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400" windowHeight="8895"/>
  </bookViews>
  <sheets>
    <sheet name="LAGER-ŠANK" sheetId="7" r:id="rId1"/>
    <sheet name="VINSKA  KARTA" sheetId="4" r:id="rId2"/>
  </sheets>
  <calcPr calcId="124519"/>
</workbook>
</file>

<file path=xl/calcChain.xml><?xml version="1.0" encoding="utf-8"?>
<calcChain xmlns="http://schemas.openxmlformats.org/spreadsheetml/2006/main">
  <c r="J50" i="7"/>
  <c r="L50"/>
  <c r="G50"/>
  <c r="J49"/>
  <c r="G49"/>
  <c r="L48"/>
  <c r="G48"/>
  <c r="J43"/>
  <c r="L43"/>
  <c r="G89"/>
  <c r="J89"/>
  <c r="G88"/>
  <c r="J88"/>
  <c r="G62"/>
  <c r="J62"/>
  <c r="L62"/>
  <c r="L49"/>
  <c r="J53"/>
  <c r="G19"/>
  <c r="J19"/>
  <c r="L19"/>
  <c r="G18"/>
  <c r="J18"/>
  <c r="L18"/>
  <c r="J81"/>
  <c r="J80"/>
  <c r="J79"/>
  <c r="J16" i="4"/>
  <c r="L16"/>
  <c r="G36"/>
  <c r="G35"/>
  <c r="G34"/>
  <c r="G33"/>
  <c r="G32"/>
  <c r="G31"/>
  <c r="G30"/>
  <c r="G29"/>
  <c r="G28"/>
  <c r="J14"/>
  <c r="J12"/>
  <c r="L12"/>
  <c r="J21"/>
  <c r="L21"/>
  <c r="G27"/>
  <c r="G26"/>
  <c r="G25"/>
  <c r="J52"/>
  <c r="L52"/>
  <c r="J36"/>
  <c r="L36"/>
  <c r="J35"/>
  <c r="J40" i="7"/>
  <c r="L40"/>
  <c r="J34" i="4"/>
  <c r="L34"/>
  <c r="J33"/>
  <c r="L33"/>
  <c r="J32"/>
  <c r="L32"/>
  <c r="J31"/>
  <c r="L31"/>
  <c r="J29"/>
  <c r="L29"/>
  <c r="J30"/>
  <c r="L30"/>
  <c r="J28"/>
  <c r="L28"/>
  <c r="J57"/>
  <c r="L57"/>
  <c r="G56"/>
  <c r="J56"/>
  <c r="L56"/>
  <c r="J27"/>
  <c r="L27"/>
  <c r="J26"/>
  <c r="L26"/>
  <c r="J25"/>
  <c r="L25"/>
  <c r="G24"/>
  <c r="J24"/>
  <c r="L24"/>
  <c r="J23"/>
  <c r="L23"/>
  <c r="G23"/>
  <c r="J87" i="7"/>
  <c r="L87"/>
  <c r="G87"/>
  <c r="J86"/>
  <c r="L86"/>
  <c r="G86"/>
  <c r="J85"/>
  <c r="L85"/>
  <c r="G85"/>
  <c r="J84"/>
  <c r="G84"/>
  <c r="J47"/>
  <c r="L47"/>
  <c r="J14"/>
  <c r="L14"/>
  <c r="G38"/>
  <c r="L38"/>
  <c r="G57" i="4"/>
  <c r="G55"/>
  <c r="J55"/>
  <c r="L55"/>
  <c r="G54"/>
  <c r="J54"/>
  <c r="G53"/>
  <c r="J53"/>
  <c r="L53"/>
  <c r="G78" i="7"/>
  <c r="J78"/>
  <c r="L78"/>
  <c r="J22" i="4"/>
  <c r="L22"/>
  <c r="G22"/>
  <c r="G36" i="7"/>
  <c r="J36"/>
  <c r="L36"/>
  <c r="G16"/>
  <c r="J16"/>
  <c r="L16"/>
  <c r="J37"/>
  <c r="L37"/>
  <c r="G37"/>
  <c r="G35"/>
  <c r="J35"/>
  <c r="L35"/>
  <c r="G77"/>
  <c r="J77"/>
  <c r="G6" i="4"/>
  <c r="J6"/>
  <c r="L6"/>
  <c r="G7"/>
  <c r="J7"/>
  <c r="L7"/>
  <c r="G8"/>
  <c r="J8"/>
  <c r="L8"/>
  <c r="G9"/>
  <c r="L9"/>
  <c r="G10"/>
  <c r="J10"/>
  <c r="L10"/>
  <c r="G11"/>
  <c r="J11"/>
  <c r="L11"/>
  <c r="G12"/>
  <c r="G13"/>
  <c r="J13"/>
  <c r="L13"/>
  <c r="G14"/>
  <c r="L14"/>
  <c r="G15"/>
  <c r="J15"/>
  <c r="L15"/>
  <c r="G16"/>
  <c r="G17"/>
  <c r="L17"/>
  <c r="G18"/>
  <c r="J18"/>
  <c r="L18"/>
  <c r="G19"/>
  <c r="J19"/>
  <c r="L19"/>
  <c r="G20"/>
  <c r="J20"/>
  <c r="L20"/>
  <c r="G21"/>
  <c r="L35"/>
  <c r="G37"/>
  <c r="L37"/>
  <c r="G38"/>
  <c r="J38"/>
  <c r="L38"/>
  <c r="G39"/>
  <c r="J39"/>
  <c r="L39"/>
  <c r="G40"/>
  <c r="J40"/>
  <c r="L40"/>
  <c r="G41"/>
  <c r="L41"/>
  <c r="G42"/>
  <c r="J42"/>
  <c r="L42"/>
  <c r="G43"/>
  <c r="J43"/>
  <c r="L43"/>
  <c r="G44"/>
  <c r="L44"/>
  <c r="G45"/>
  <c r="J45"/>
  <c r="L45"/>
  <c r="G46"/>
  <c r="J46"/>
  <c r="L46"/>
  <c r="G47"/>
  <c r="J47"/>
  <c r="L47"/>
  <c r="G48"/>
  <c r="J48"/>
  <c r="L48"/>
  <c r="G49"/>
  <c r="J49"/>
  <c r="L49"/>
  <c r="G50"/>
  <c r="J50"/>
  <c r="L50"/>
  <c r="G51"/>
  <c r="J51"/>
  <c r="L51"/>
  <c r="G52"/>
  <c r="L54"/>
  <c r="L58"/>
  <c r="G6" i="7"/>
  <c r="J6"/>
  <c r="L6"/>
  <c r="G7"/>
  <c r="J7"/>
  <c r="L7"/>
  <c r="G8"/>
  <c r="J8"/>
  <c r="L8"/>
  <c r="G9"/>
  <c r="J9"/>
  <c r="L9"/>
  <c r="G10"/>
  <c r="J10"/>
  <c r="L10"/>
  <c r="G11"/>
  <c r="J11"/>
  <c r="L11"/>
  <c r="G12"/>
  <c r="J12"/>
  <c r="L12"/>
  <c r="G13"/>
  <c r="J13"/>
  <c r="L13"/>
  <c r="G14"/>
  <c r="G15"/>
  <c r="J15"/>
  <c r="L15"/>
  <c r="G17"/>
  <c r="J17"/>
  <c r="L17"/>
  <c r="G20"/>
  <c r="J20"/>
  <c r="L20"/>
  <c r="G21"/>
  <c r="J21"/>
  <c r="L21"/>
  <c r="G22"/>
  <c r="J22"/>
  <c r="L22"/>
  <c r="G23"/>
  <c r="J23"/>
  <c r="L23"/>
  <c r="G24"/>
  <c r="J24"/>
  <c r="L24"/>
  <c r="G25"/>
  <c r="J25"/>
  <c r="L25"/>
  <c r="G26"/>
  <c r="J26"/>
  <c r="L26"/>
  <c r="G27"/>
  <c r="J27"/>
  <c r="L27"/>
  <c r="G28"/>
  <c r="J28"/>
  <c r="L28"/>
  <c r="G29"/>
  <c r="L29"/>
  <c r="G30"/>
  <c r="J30"/>
  <c r="L30"/>
  <c r="G31"/>
  <c r="J31"/>
  <c r="L31"/>
  <c r="G32"/>
  <c r="J32"/>
  <c r="L32"/>
  <c r="G33"/>
  <c r="J33"/>
  <c r="L33"/>
  <c r="G34"/>
  <c r="J34"/>
  <c r="L34"/>
  <c r="G41"/>
  <c r="J41"/>
  <c r="L41"/>
  <c r="G42"/>
  <c r="J42"/>
  <c r="L42"/>
  <c r="G43"/>
  <c r="G44"/>
  <c r="J44"/>
  <c r="L44"/>
  <c r="G45"/>
  <c r="J45"/>
  <c r="L45"/>
  <c r="G46"/>
  <c r="J46"/>
  <c r="L46"/>
  <c r="G47"/>
  <c r="G51"/>
  <c r="J51"/>
  <c r="L51"/>
  <c r="G52"/>
  <c r="J52"/>
  <c r="L52"/>
  <c r="G53"/>
  <c r="L53"/>
  <c r="G54"/>
  <c r="J54"/>
  <c r="L54"/>
  <c r="G55"/>
  <c r="J55"/>
  <c r="L55"/>
  <c r="G56"/>
  <c r="J56"/>
  <c r="L56"/>
  <c r="G57"/>
  <c r="J57"/>
  <c r="L57"/>
  <c r="G58"/>
  <c r="J58"/>
  <c r="L58"/>
  <c r="G59"/>
  <c r="J59"/>
  <c r="L59"/>
  <c r="G60"/>
  <c r="J60"/>
  <c r="L60"/>
  <c r="G61"/>
  <c r="J61"/>
  <c r="L61"/>
  <c r="G63"/>
  <c r="J63"/>
  <c r="L63"/>
  <c r="G64"/>
  <c r="J64"/>
  <c r="L64"/>
  <c r="G65"/>
  <c r="J65"/>
  <c r="L65"/>
  <c r="G66"/>
  <c r="J66"/>
  <c r="L66"/>
  <c r="G67"/>
  <c r="J67"/>
  <c r="L67"/>
  <c r="G68"/>
  <c r="J68"/>
  <c r="L68"/>
  <c r="G69"/>
  <c r="J69"/>
  <c r="L69"/>
  <c r="G70"/>
  <c r="J70"/>
  <c r="L70"/>
  <c r="G71"/>
  <c r="J71"/>
  <c r="L71"/>
  <c r="G72"/>
  <c r="J72"/>
  <c r="L72"/>
  <c r="G73"/>
  <c r="J73"/>
  <c r="L73"/>
  <c r="G74"/>
  <c r="J74"/>
  <c r="L74"/>
  <c r="G75"/>
  <c r="J75"/>
  <c r="L75"/>
  <c r="G76"/>
  <c r="J76"/>
  <c r="L76"/>
  <c r="L77"/>
  <c r="L79"/>
  <c r="L80"/>
  <c r="L81"/>
  <c r="G82"/>
  <c r="J82"/>
  <c r="L82"/>
  <c r="G83"/>
  <c r="J83"/>
  <c r="L83"/>
  <c r="L84"/>
  <c r="L88"/>
  <c r="L89"/>
  <c r="L59" i="4"/>
  <c r="L90" i="7"/>
</calcChain>
</file>

<file path=xl/sharedStrings.xml><?xml version="1.0" encoding="utf-8"?>
<sst xmlns="http://schemas.openxmlformats.org/spreadsheetml/2006/main" count="224" uniqueCount="136">
  <si>
    <t>RB</t>
  </si>
  <si>
    <t>Naziv artikla</t>
  </si>
  <si>
    <t>jm</t>
  </si>
  <si>
    <t>kol.</t>
  </si>
  <si>
    <t>ukupno</t>
  </si>
  <si>
    <t>iznos</t>
  </si>
  <si>
    <t>ukupno zaduženje:</t>
  </si>
  <si>
    <t>lit</t>
  </si>
  <si>
    <t>kom</t>
  </si>
  <si>
    <t>ulazna cena bez PDV</t>
  </si>
  <si>
    <t>kg</t>
  </si>
  <si>
    <t>POTREBA DOBARA za / VINSKU  KARTU  /   2017</t>
  </si>
  <si>
    <t>2017   god.</t>
  </si>
  <si>
    <t>2017  god</t>
  </si>
  <si>
    <t xml:space="preserve"> 2017  god</t>
  </si>
  <si>
    <t>Vermut Martini bianco  1/1    ,,ili odgovarajuce"</t>
  </si>
  <si>
    <t>Vermut  domaći   1/1              ,,ili odgovarajuce"</t>
  </si>
  <si>
    <t>Gorki list   1/1                 ,,ili odgovarajuce"</t>
  </si>
  <si>
    <t>Amaro  0,7                  ,,ili odgovarajuce''</t>
  </si>
  <si>
    <t>Dunja  rakija  -Pevac  0,7   ,,ili odgovarajuce''</t>
  </si>
  <si>
    <t>Kajsija rakija  -Pevac 0,7   ,,ili odgovarajuce''</t>
  </si>
  <si>
    <t>Rakija  sljiva -Pevac 0,7  ,, ili odgovarajuce''</t>
  </si>
  <si>
    <t>Rakija  medovaca -Pevac 0,7  ,, ili odgovarajuce''</t>
  </si>
  <si>
    <t>Sokolova rakija 5 godina  0,7  ,,ili odgovarajuca''</t>
  </si>
  <si>
    <t>Rakija  dunja -Premier 0,7 ,, ili odgovarajuce''</t>
  </si>
  <si>
    <t>Rakija kajsija -Premier 0,7  ,, ili odgovarajuce''</t>
  </si>
  <si>
    <t>Vinjak -Rubin   1/1   ,, ili odgovarajuce''</t>
  </si>
  <si>
    <t>Vodka -Baltik  1/1    ,, ili odgovarajuce''</t>
  </si>
  <si>
    <t>OR- Gin  0,7      ,,ili odgovarajuce''</t>
  </si>
  <si>
    <t>Rum  domaći  -Navip  1/1   ,, ili odgovarajuce''</t>
  </si>
  <si>
    <t>Gin Gordons  dry   0,7    ,, ili odgovarajuce''</t>
  </si>
  <si>
    <t>Beefather  Gin  1/1   ,, ili odgovarajuce''</t>
  </si>
  <si>
    <t>Absolut  vodka    0,7    ,, ili odgovarajuce''</t>
  </si>
  <si>
    <t>Smirnoff   red  vodka  1/1   ,, ili odgovarajuce''</t>
  </si>
  <si>
    <t>Tekila Two Fingers  0,7   ,, ili odgovarajuce''</t>
  </si>
  <si>
    <t xml:space="preserve">Viski Čivaz  Regal  12 godina  1/1 ,, ili odgovarajuce''  </t>
  </si>
  <si>
    <t>Rakija Lozovaca - 13.juli 1/1  ,, ili odgovarajuce''</t>
  </si>
  <si>
    <t>Viski Džoni Voker  B.L.    0,7  ,, ili odgovarajuce''</t>
  </si>
  <si>
    <t>Viski  Džoni Voker  Red label  0,7   ,,ili odgovarajuce''</t>
  </si>
  <si>
    <t>Viski Balantajn    1/1           ,,ili odgovarajuce''</t>
  </si>
  <si>
    <t>Viski White  Horse    0,7  ,, ili odgovarajuce''</t>
  </si>
  <si>
    <t>Viski  Džek Deniels    1/1    ,, ili odgovarajuce''</t>
  </si>
  <si>
    <t>Viski J&amp;B       0,7    ,, ili odgovarajuce''</t>
  </si>
  <si>
    <t>Vinjak 5* -Rubin 0,7      ,,ili odgovarajuce''</t>
  </si>
  <si>
    <t>OR Chery  0,7    ,,ili odgovarajuce''</t>
  </si>
  <si>
    <t>OR  Cocco  0,7  ,, ili odgovarajuce''</t>
  </si>
  <si>
    <t>Cognac Martel  VSOP  0,7      ,,ili odgovarajuce''</t>
  </si>
  <si>
    <t>Cognac Courvazije  VSOP  0,7    ,, ili odgovarajuce''</t>
  </si>
  <si>
    <t>Liker Jegermajster  1/1              ,,ili  odgovarajuce"</t>
  </si>
  <si>
    <t>Campari Bitter 1/1                ,,ili odgovarajuce''</t>
  </si>
  <si>
    <t>Rakija Viljamovka -Takovo 0.7   ,,ili odgovarajuće"</t>
  </si>
  <si>
    <t>Liker  Baileys   0,7    ,,ili odgovarajuce''</t>
  </si>
  <si>
    <t>Liker  Kahlua  0,7   ,,ili odgovarajuce''</t>
  </si>
  <si>
    <t>Liker Carolaenss  0,7     ,,ili odgovarajuce''</t>
  </si>
  <si>
    <t>Jelen pivo    0,33 fl        ,, ili odgovarajuce''</t>
  </si>
  <si>
    <t>Stella Artois 0,33         ,,ili odgovarajuce''</t>
  </si>
  <si>
    <t>Budweiser 0,33   ,, ili odgovarajuce''</t>
  </si>
  <si>
    <t>Bavaria  0,25  fl   ,, ili odgovarajuce''</t>
  </si>
  <si>
    <t>Tuborg  0,33  fl     ,, ili odgovarajuce''</t>
  </si>
  <si>
    <t>Haineken  0,25  fl      ,, ili odgovarajuce''</t>
  </si>
  <si>
    <t>Staropramen 0,33 fl    ,, ili odgovarajuce''</t>
  </si>
  <si>
    <t>Miner.voda Knjaz Miloš  1/1 ,, ili odgovarajuce''</t>
  </si>
  <si>
    <t>Negaz.voda 0,75 flaša (Aqua Viva)  ,,ili odgovarajuce''</t>
  </si>
  <si>
    <t>Negazirana voda 0,33 fl  ,, ili odgovarajuce''</t>
  </si>
  <si>
    <t>Koka kola  0,25  fl   ,, ili odgovarajuce''</t>
  </si>
  <si>
    <t>Pepsi  0,25 fl   ,, ili odgovarajuce''</t>
  </si>
  <si>
    <t>Kokta  0,25   fl   ,,ili odgovarajuce''</t>
  </si>
  <si>
    <t>Šveps  biter lemon  0,25  fl ,,ili odgovarajuce''</t>
  </si>
  <si>
    <t>Šveps tonik  0,25  fl   ,, ili odgovarajuce''</t>
  </si>
  <si>
    <t>Nektar sok-jabuka  0,2 fl    ,, ili odgovarajuce''</t>
  </si>
  <si>
    <t>Nektar sok-pomorandza 0,2  fl   ,,ili odgovarajuce''</t>
  </si>
  <si>
    <t>Nektar sok -multivitamin 0,2 fl   ,,ili odgovarajuce''</t>
  </si>
  <si>
    <t>Nektar sok- breskva 0,2  fl  ,,ili odgovarajuce''</t>
  </si>
  <si>
    <t>Nektar sok- borovnica  0,2  fl    ,,ili odgovarajuce''</t>
  </si>
  <si>
    <t>Nektar sok-višnja  0,2  fl  ,, ili odgovarajuce''</t>
  </si>
  <si>
    <t>Red  bull 0,25  limenka  ,, ili odgovarajuce''</t>
  </si>
  <si>
    <t>Guarana  0,25  limenka   ,,ili odgovarajuce'</t>
  </si>
  <si>
    <t>Nesti led.čaj  breskva-  0,2   ,, ili odgovarajuce''</t>
  </si>
  <si>
    <t>Ness kafa 2 gr  ,, ili odgovarajuce''</t>
  </si>
  <si>
    <t>Espr. kafa (saicaf ORO )arab 70%-30% rob.1/1 ,,ili odgovarajuce''</t>
  </si>
  <si>
    <t>Topla čokolada crna   25 gr   ,, ili odgovarajuce''</t>
  </si>
  <si>
    <t>Vino belo  0,187   ,, ili odgovarajuce''</t>
  </si>
  <si>
    <t>Mali beli  šampanjac  0,33   ,, ili odgovarajuce''</t>
  </si>
  <si>
    <t>Koka kola 1/1 flaša  PVC     ,, ili odgovarajuce''</t>
  </si>
  <si>
    <t>Fanta  1/1  flaša  PVC  ,, ili odgovarajuce''</t>
  </si>
  <si>
    <t>Nektar sok-pomorandza 1/1 brik   ,, ili odgovarajuce''</t>
  </si>
  <si>
    <t>Nektar sok-jabuka  1/1  brik   ,, ili odgovarajuce''</t>
  </si>
  <si>
    <t>Tvrdoš-Hercegovina  ,,ili odgovarajuce''</t>
  </si>
  <si>
    <t>Vranac Pro Corde-Podgorica  ,, ili odgovarajuce''</t>
  </si>
  <si>
    <t>Grenache Blanc -Tikveš   ,, ili odgovarajuce''</t>
  </si>
  <si>
    <t>Sauvignon Blanc Terasa-vinarija Matalj   ,,ili odgovarajuce''</t>
  </si>
  <si>
    <t>Freska crvena -vinarija Đorđe    ,,ili odgovarajuce''</t>
  </si>
  <si>
    <t>Varijanta -vinarija Aleksandrović  ,,ili odgovarajuce''</t>
  </si>
  <si>
    <t>Trijumf Harizma Selection  - vinarija Aleksan.  ,,ili odgovarajuce''</t>
  </si>
  <si>
    <t>Trijumf penušavo vino- vinarija Aleksan.  ,,ili odgovarajuce''</t>
  </si>
  <si>
    <t>Pinot Grigio /vinarija Zvonko Bogdan   ,,odgovarajuce'</t>
  </si>
  <si>
    <t>Chardonay-Irig Kovačević    ,,ili odgovarajuce''</t>
  </si>
  <si>
    <t>Aurelius-Irig,Kovačević   ,,ili odgovarajuce''</t>
  </si>
  <si>
    <t>Penušavo Vino Kovačević BRUT/Irig Kovačević   ,,ili odgovarajuce''</t>
  </si>
  <si>
    <t>Bermet beli  /Vinarija  Kiš    ,,ili odgovarajuce''</t>
  </si>
  <si>
    <t>Zlatni ital.rizling-Vinum Sr. Karlovci   ,, ili odgovarajuce''</t>
  </si>
  <si>
    <t>Talas beli  Deurić   ,,ili odgovarajuce''</t>
  </si>
  <si>
    <t>Talas crveni  Deurić  ,, ili odgovarajuce''</t>
  </si>
  <si>
    <t>Mcc Rajnski rizling-Erdevik  ,,ili odgovarajuce''</t>
  </si>
  <si>
    <t>Quet Pinot Noir Rose -Fruškogor. vinog.   ,,ili odgovarajuce''</t>
  </si>
  <si>
    <t>Quet  Sauvignon Blanc -Fruškog. vinog.  ,,ili odgovarajuce''</t>
  </si>
  <si>
    <t>Quet  Merlot 18+Edition  -Fruškog. vinog.  ,,ili odgovarajuce''</t>
  </si>
  <si>
    <t>Fruškać beli -/Fruškogorski vinog.Banoštor  ,,ili odgovarajuce''</t>
  </si>
  <si>
    <t>Fruškać rose-/Fruškogorski vinog.Banoštor  ,,ili odgovarajuce''</t>
  </si>
  <si>
    <t>Frankovka-Ačanski,Banoštor   ,,ili odgovarajuce''</t>
  </si>
  <si>
    <t>Šardone -Stojković, Banoštor   ,,ili odgovarajuce''</t>
  </si>
  <si>
    <t>Traminac  -Vinarium /Banoštor  ,, ili odgovarajuce''</t>
  </si>
  <si>
    <t>Pinot  Noir -vinarija Radošević,Banoštor  ,,ili odgovarajuce''</t>
  </si>
  <si>
    <t>Rajnski  rizling-Urošević,Banoštor  ,, ili odgovarajuce''</t>
  </si>
  <si>
    <t>Bermet -Urošević,Banoštor      ,, ili odgovarajuce''</t>
  </si>
  <si>
    <t>Cabernet Franc -Urošević,Banoštor   ,,ili odgovarajuce''</t>
  </si>
  <si>
    <t>Italijanski rizling- Bononia /Šijački,Banoštor  ,,ili odgovarajuce''</t>
  </si>
  <si>
    <t>Šardone -Bononia /Šijački, Banoštor   ,,ili odgovarajuce''</t>
  </si>
  <si>
    <t>Roze-Bononia / Šijački ,Banoštor   ,,ili odgovarajuce''</t>
  </si>
  <si>
    <t>Alma Mons -Belo brdo /Čerević  ,,ili odgovarajuce''</t>
  </si>
  <si>
    <t>Neoplanta-Kuzmanovic/Čerević  ,,ili odgovarajuce''</t>
  </si>
  <si>
    <t>Belo  vino -rizling   1/1     ,,ili odgovarajuce''</t>
  </si>
  <si>
    <t>Crveno vino -Vranac   1/1  ,, ili odgovarajuce''</t>
  </si>
  <si>
    <t>Roze  vino  1/1          ,,ili odgovarajuce''</t>
  </si>
  <si>
    <t>Trocken Henkell     ,,ili odgovarajuce''</t>
  </si>
  <si>
    <t>Zlatna radgonska penina   ,,ili odgovarajuce''</t>
  </si>
  <si>
    <t>Cedevita limun 2 gr     ,,ili odgovarajuce "</t>
  </si>
  <si>
    <t>Cedevita Narandža   2 gr     ,,ili odgovarajuce "</t>
  </si>
  <si>
    <t>Gazirana voda 1/1 -Heba  ,,ili odgovarajuce"</t>
  </si>
  <si>
    <t>Negazirana voda  1/1-Heba  ,, ili odgovarajuce''</t>
  </si>
  <si>
    <t>Miner.voda  KM Fl  0,25  ,, ili odgovarajuce''</t>
  </si>
  <si>
    <t>Mirinda  0,25 flašica   ,, ili odgovarajuce''</t>
  </si>
  <si>
    <t>Seven Up  0,25  fl  ,,ili odgovarajuce''</t>
  </si>
  <si>
    <t>Tamjanika - vinarija Spasić  ,, ili odgovarajuce''</t>
  </si>
  <si>
    <t>Vino crveno     0,187         ,, ili odgovarajuce''</t>
  </si>
  <si>
    <t>POTREBA DOBARA PIĆE   /   2017</t>
  </si>
</sst>
</file>

<file path=xl/styles.xml><?xml version="1.0" encoding="utf-8"?>
<styleSheet xmlns="http://schemas.openxmlformats.org/spreadsheetml/2006/main">
  <numFmts count="2">
    <numFmt numFmtId="172" formatCode="#,##0.00\ &quot;Din.&quot;"/>
    <numFmt numFmtId="174" formatCode="dd/mm/yy;@"/>
  </numFmts>
  <fonts count="14">
    <font>
      <sz val="10"/>
      <name val="Tahoma"/>
      <charset val="238"/>
    </font>
    <font>
      <b/>
      <sz val="10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8"/>
      <name val="Tahoma"/>
      <family val="2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i/>
      <sz val="16"/>
      <name val="Tahoma"/>
      <family val="2"/>
    </font>
    <font>
      <b/>
      <sz val="12"/>
      <name val="Tahoma"/>
      <family val="2"/>
    </font>
    <font>
      <b/>
      <sz val="9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2" fontId="0" fillId="0" borderId="1" xfId="0" applyNumberForma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4" fontId="5" fillId="2" borderId="1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2" fontId="0" fillId="0" borderId="0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72" fontId="1" fillId="0" borderId="1" xfId="0" applyNumberFormat="1" applyFont="1" applyBorder="1" applyAlignment="1">
      <alignment vertical="center"/>
    </xf>
    <xf numFmtId="17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7" fontId="2" fillId="3" borderId="0" xfId="0" applyNumberFormat="1" applyFont="1" applyFill="1" applyAlignment="1">
      <alignment vertical="center"/>
    </xf>
    <xf numFmtId="17" fontId="2" fillId="3" borderId="0" xfId="0" applyNumberFormat="1" applyFont="1" applyFill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" fontId="7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17" fontId="1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" fontId="1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9"/>
  <sheetViews>
    <sheetView tabSelected="1" workbookViewId="0">
      <selection sqref="A1:K1"/>
    </sheetView>
  </sheetViews>
  <sheetFormatPr defaultRowHeight="12.75"/>
  <cols>
    <col min="1" max="1" width="3.85546875" customWidth="1"/>
    <col min="2" max="2" width="61.5703125" customWidth="1"/>
    <col min="3" max="3" width="7.42578125" customWidth="1"/>
    <col min="4" max="4" width="10.7109375" customWidth="1"/>
    <col min="5" max="5" width="9.140625" hidden="1" customWidth="1"/>
    <col min="6" max="6" width="9" hidden="1" customWidth="1"/>
    <col min="7" max="7" width="0.140625" hidden="1" customWidth="1"/>
    <col min="8" max="8" width="9.140625" hidden="1" customWidth="1"/>
    <col min="9" max="9" width="3.28515625" customWidth="1"/>
    <col min="10" max="10" width="13" customWidth="1"/>
    <col min="11" max="11" width="12.7109375" customWidth="1"/>
    <col min="12" max="12" width="21.7109375" customWidth="1"/>
  </cols>
  <sheetData>
    <row r="1" spans="1:12" ht="17.25" customHeight="1">
      <c r="A1" s="39" t="s">
        <v>135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24"/>
    </row>
    <row r="2" spans="1:12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2" ht="29.25" customHeight="1">
      <c r="A3" s="6" t="s">
        <v>0</v>
      </c>
      <c r="B3" s="3" t="s">
        <v>1</v>
      </c>
      <c r="C3" s="40" t="s">
        <v>12</v>
      </c>
      <c r="D3" s="41"/>
      <c r="E3" s="41"/>
      <c r="F3" s="41"/>
      <c r="G3" s="5"/>
      <c r="H3" s="41"/>
      <c r="I3" s="41"/>
      <c r="J3" s="6"/>
      <c r="K3" s="5" t="s">
        <v>9</v>
      </c>
      <c r="L3" s="6" t="s">
        <v>5</v>
      </c>
    </row>
    <row r="4" spans="1:12" ht="17.25" customHeight="1">
      <c r="A4" s="37"/>
      <c r="B4" s="37"/>
      <c r="C4" s="6" t="s">
        <v>2</v>
      </c>
      <c r="D4" s="6" t="s">
        <v>3</v>
      </c>
      <c r="E4" s="22"/>
      <c r="F4" s="22"/>
      <c r="G4" s="8"/>
      <c r="H4" s="7"/>
      <c r="I4" s="7"/>
      <c r="J4" s="38"/>
      <c r="K4" s="38"/>
      <c r="L4" s="38"/>
    </row>
    <row r="5" spans="1:1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>
      <c r="A6" s="9">
        <v>1</v>
      </c>
      <c r="B6" s="23" t="s">
        <v>15</v>
      </c>
      <c r="C6" s="12" t="s">
        <v>7</v>
      </c>
      <c r="D6" s="10">
        <v>4</v>
      </c>
      <c r="E6" s="10"/>
      <c r="F6" s="10"/>
      <c r="G6" s="10">
        <f>D6+E6+F6</f>
        <v>4</v>
      </c>
      <c r="H6" s="10"/>
      <c r="I6" s="10"/>
      <c r="J6" s="10">
        <f t="shared" ref="J6:J65" si="0">D6+E6+F6+H6+I6</f>
        <v>4</v>
      </c>
      <c r="K6" s="4"/>
      <c r="L6" s="4">
        <f t="shared" ref="L6:L65" si="1">J6*K6</f>
        <v>0</v>
      </c>
    </row>
    <row r="7" spans="1:12">
      <c r="A7" s="9">
        <v>2</v>
      </c>
      <c r="B7" s="23" t="s">
        <v>16</v>
      </c>
      <c r="C7" s="12" t="s">
        <v>7</v>
      </c>
      <c r="D7" s="10">
        <v>6</v>
      </c>
      <c r="E7" s="10"/>
      <c r="F7" s="10"/>
      <c r="G7" s="10">
        <f t="shared" ref="G7:G66" si="2">D7+E7</f>
        <v>6</v>
      </c>
      <c r="H7" s="10"/>
      <c r="I7" s="10"/>
      <c r="J7" s="10">
        <f t="shared" si="0"/>
        <v>6</v>
      </c>
      <c r="K7" s="4"/>
      <c r="L7" s="4">
        <f t="shared" si="1"/>
        <v>0</v>
      </c>
    </row>
    <row r="8" spans="1:12">
      <c r="A8" s="9">
        <v>3</v>
      </c>
      <c r="B8" s="23" t="s">
        <v>48</v>
      </c>
      <c r="C8" s="12" t="s">
        <v>7</v>
      </c>
      <c r="D8" s="10">
        <v>6</v>
      </c>
      <c r="E8" s="10"/>
      <c r="F8" s="10"/>
      <c r="G8" s="10">
        <f t="shared" si="2"/>
        <v>6</v>
      </c>
      <c r="H8" s="10"/>
      <c r="I8" s="10"/>
      <c r="J8" s="10">
        <f t="shared" si="0"/>
        <v>6</v>
      </c>
      <c r="K8" s="4"/>
      <c r="L8" s="4">
        <f t="shared" si="1"/>
        <v>0</v>
      </c>
    </row>
    <row r="9" spans="1:12">
      <c r="A9" s="9">
        <v>4</v>
      </c>
      <c r="B9" s="23" t="s">
        <v>17</v>
      </c>
      <c r="C9" s="12" t="s">
        <v>7</v>
      </c>
      <c r="D9" s="10">
        <v>18</v>
      </c>
      <c r="E9" s="10"/>
      <c r="F9" s="10"/>
      <c r="G9" s="10">
        <f t="shared" si="2"/>
        <v>18</v>
      </c>
      <c r="H9" s="10"/>
      <c r="I9" s="10"/>
      <c r="J9" s="10">
        <f t="shared" si="0"/>
        <v>18</v>
      </c>
      <c r="K9" s="4"/>
      <c r="L9" s="4">
        <f t="shared" si="1"/>
        <v>0</v>
      </c>
    </row>
    <row r="10" spans="1:12">
      <c r="A10" s="9">
        <v>5</v>
      </c>
      <c r="B10" s="23" t="s">
        <v>49</v>
      </c>
      <c r="C10" s="12" t="s">
        <v>7</v>
      </c>
      <c r="D10" s="10">
        <v>4</v>
      </c>
      <c r="E10" s="10"/>
      <c r="F10" s="10"/>
      <c r="G10" s="10">
        <f t="shared" si="2"/>
        <v>4</v>
      </c>
      <c r="H10" s="10"/>
      <c r="I10" s="10"/>
      <c r="J10" s="10">
        <f t="shared" si="0"/>
        <v>4</v>
      </c>
      <c r="K10" s="4"/>
      <c r="L10" s="4">
        <f t="shared" si="1"/>
        <v>0</v>
      </c>
    </row>
    <row r="11" spans="1:12">
      <c r="A11" s="9">
        <v>6</v>
      </c>
      <c r="B11" s="23" t="s">
        <v>18</v>
      </c>
      <c r="C11" s="12" t="s">
        <v>8</v>
      </c>
      <c r="D11" s="10">
        <v>2</v>
      </c>
      <c r="E11" s="10"/>
      <c r="F11" s="10"/>
      <c r="G11" s="10">
        <f t="shared" si="2"/>
        <v>2</v>
      </c>
      <c r="H11" s="10"/>
      <c r="I11" s="10"/>
      <c r="J11" s="10">
        <f t="shared" si="0"/>
        <v>2</v>
      </c>
      <c r="K11" s="4"/>
      <c r="L11" s="4">
        <f t="shared" si="1"/>
        <v>0</v>
      </c>
    </row>
    <row r="12" spans="1:12">
      <c r="A12" s="9">
        <v>7</v>
      </c>
      <c r="B12" s="23" t="s">
        <v>50</v>
      </c>
      <c r="C12" s="12" t="s">
        <v>8</v>
      </c>
      <c r="D12" s="10">
        <v>18</v>
      </c>
      <c r="E12" s="10"/>
      <c r="F12" s="10"/>
      <c r="G12" s="10">
        <f t="shared" si="2"/>
        <v>18</v>
      </c>
      <c r="H12" s="10"/>
      <c r="I12" s="10"/>
      <c r="J12" s="10">
        <f t="shared" si="0"/>
        <v>18</v>
      </c>
      <c r="K12" s="4"/>
      <c r="L12" s="4">
        <f t="shared" si="1"/>
        <v>0</v>
      </c>
    </row>
    <row r="13" spans="1:12">
      <c r="A13" s="9">
        <v>8</v>
      </c>
      <c r="B13" s="23" t="s">
        <v>19</v>
      </c>
      <c r="C13" s="12" t="s">
        <v>8</v>
      </c>
      <c r="D13" s="10">
        <v>30</v>
      </c>
      <c r="E13" s="10"/>
      <c r="F13" s="10"/>
      <c r="G13" s="10">
        <f t="shared" si="2"/>
        <v>30</v>
      </c>
      <c r="H13" s="10"/>
      <c r="I13" s="10"/>
      <c r="J13" s="10">
        <f t="shared" si="0"/>
        <v>30</v>
      </c>
      <c r="K13" s="4"/>
      <c r="L13" s="4">
        <f t="shared" si="1"/>
        <v>0</v>
      </c>
    </row>
    <row r="14" spans="1:12">
      <c r="A14" s="9">
        <v>9</v>
      </c>
      <c r="B14" s="23" t="s">
        <v>20</v>
      </c>
      <c r="C14" s="12" t="s">
        <v>8</v>
      </c>
      <c r="D14" s="10">
        <v>30</v>
      </c>
      <c r="E14" s="10"/>
      <c r="F14" s="10"/>
      <c r="G14" s="10">
        <f t="shared" si="2"/>
        <v>30</v>
      </c>
      <c r="H14" s="10"/>
      <c r="I14" s="10"/>
      <c r="J14" s="10">
        <f t="shared" si="0"/>
        <v>30</v>
      </c>
      <c r="K14" s="4"/>
      <c r="L14" s="4">
        <f t="shared" si="1"/>
        <v>0</v>
      </c>
    </row>
    <row r="15" spans="1:12">
      <c r="A15" s="9">
        <v>10</v>
      </c>
      <c r="B15" s="23" t="s">
        <v>21</v>
      </c>
      <c r="C15" s="12" t="s">
        <v>8</v>
      </c>
      <c r="D15" s="10">
        <v>12</v>
      </c>
      <c r="E15" s="10"/>
      <c r="F15" s="10"/>
      <c r="G15" s="10">
        <f t="shared" si="2"/>
        <v>12</v>
      </c>
      <c r="H15" s="10"/>
      <c r="I15" s="10"/>
      <c r="J15" s="10">
        <f t="shared" si="0"/>
        <v>12</v>
      </c>
      <c r="K15" s="4"/>
      <c r="L15" s="4">
        <f t="shared" si="1"/>
        <v>0</v>
      </c>
    </row>
    <row r="16" spans="1:12">
      <c r="A16" s="9">
        <v>11</v>
      </c>
      <c r="B16" s="23" t="s">
        <v>22</v>
      </c>
      <c r="C16" s="12" t="s">
        <v>8</v>
      </c>
      <c r="D16" s="10">
        <v>2</v>
      </c>
      <c r="E16" s="10"/>
      <c r="F16" s="10"/>
      <c r="G16" s="10">
        <f t="shared" si="2"/>
        <v>2</v>
      </c>
      <c r="H16" s="10"/>
      <c r="I16" s="10"/>
      <c r="J16" s="10">
        <f t="shared" si="0"/>
        <v>2</v>
      </c>
      <c r="K16" s="4"/>
      <c r="L16" s="4">
        <f t="shared" si="1"/>
        <v>0</v>
      </c>
    </row>
    <row r="17" spans="1:12">
      <c r="A17" s="9">
        <v>12</v>
      </c>
      <c r="B17" s="23" t="s">
        <v>23</v>
      </c>
      <c r="C17" s="12" t="s">
        <v>8</v>
      </c>
      <c r="D17" s="10">
        <v>12</v>
      </c>
      <c r="E17" s="10"/>
      <c r="F17" s="10"/>
      <c r="G17" s="10">
        <f t="shared" si="2"/>
        <v>12</v>
      </c>
      <c r="H17" s="10"/>
      <c r="I17" s="10"/>
      <c r="J17" s="10">
        <f t="shared" si="0"/>
        <v>12</v>
      </c>
      <c r="K17" s="4"/>
      <c r="L17" s="4">
        <f t="shared" si="1"/>
        <v>0</v>
      </c>
    </row>
    <row r="18" spans="1:12">
      <c r="A18" s="9">
        <v>13</v>
      </c>
      <c r="B18" s="23" t="s">
        <v>24</v>
      </c>
      <c r="C18" s="12" t="s">
        <v>8</v>
      </c>
      <c r="D18" s="10">
        <v>6</v>
      </c>
      <c r="E18" s="10"/>
      <c r="F18" s="10"/>
      <c r="G18" s="10">
        <f t="shared" si="2"/>
        <v>6</v>
      </c>
      <c r="H18" s="10"/>
      <c r="I18" s="10"/>
      <c r="J18" s="10">
        <f t="shared" si="0"/>
        <v>6</v>
      </c>
      <c r="K18" s="4"/>
      <c r="L18" s="4">
        <f t="shared" si="1"/>
        <v>0</v>
      </c>
    </row>
    <row r="19" spans="1:12">
      <c r="A19" s="9">
        <v>14</v>
      </c>
      <c r="B19" s="23" t="s">
        <v>25</v>
      </c>
      <c r="C19" s="12" t="s">
        <v>8</v>
      </c>
      <c r="D19" s="10">
        <v>6</v>
      </c>
      <c r="E19" s="10"/>
      <c r="F19" s="10"/>
      <c r="G19" s="10">
        <f t="shared" si="2"/>
        <v>6</v>
      </c>
      <c r="H19" s="10"/>
      <c r="I19" s="10"/>
      <c r="J19" s="10">
        <f t="shared" si="0"/>
        <v>6</v>
      </c>
      <c r="K19" s="4"/>
      <c r="L19" s="4">
        <f t="shared" si="1"/>
        <v>0</v>
      </c>
    </row>
    <row r="20" spans="1:12">
      <c r="A20" s="9">
        <v>15</v>
      </c>
      <c r="B20" s="23" t="s">
        <v>36</v>
      </c>
      <c r="C20" s="12" t="s">
        <v>8</v>
      </c>
      <c r="D20" s="10">
        <v>6</v>
      </c>
      <c r="E20" s="10"/>
      <c r="F20" s="10"/>
      <c r="G20" s="10">
        <f t="shared" si="2"/>
        <v>6</v>
      </c>
      <c r="H20" s="10"/>
      <c r="I20" s="10"/>
      <c r="J20" s="10">
        <f t="shared" si="0"/>
        <v>6</v>
      </c>
      <c r="K20" s="4"/>
      <c r="L20" s="4">
        <f t="shared" si="1"/>
        <v>0</v>
      </c>
    </row>
    <row r="21" spans="1:12">
      <c r="A21" s="9">
        <v>16</v>
      </c>
      <c r="B21" s="23" t="s">
        <v>26</v>
      </c>
      <c r="C21" s="12" t="s">
        <v>7</v>
      </c>
      <c r="D21" s="10">
        <v>6</v>
      </c>
      <c r="E21" s="10"/>
      <c r="F21" s="10"/>
      <c r="G21" s="10">
        <f t="shared" si="2"/>
        <v>6</v>
      </c>
      <c r="H21" s="10"/>
      <c r="I21" s="10"/>
      <c r="J21" s="10">
        <f t="shared" si="0"/>
        <v>6</v>
      </c>
      <c r="K21" s="4"/>
      <c r="L21" s="4">
        <f t="shared" si="1"/>
        <v>0</v>
      </c>
    </row>
    <row r="22" spans="1:12">
      <c r="A22" s="9">
        <v>17</v>
      </c>
      <c r="B22" s="23" t="s">
        <v>27</v>
      </c>
      <c r="C22" s="12" t="s">
        <v>7</v>
      </c>
      <c r="D22" s="10">
        <v>4</v>
      </c>
      <c r="E22" s="10"/>
      <c r="F22" s="10"/>
      <c r="G22" s="10">
        <f t="shared" si="2"/>
        <v>4</v>
      </c>
      <c r="H22" s="10"/>
      <c r="I22" s="10"/>
      <c r="J22" s="10">
        <f t="shared" si="0"/>
        <v>4</v>
      </c>
      <c r="K22" s="4"/>
      <c r="L22" s="4">
        <f t="shared" si="1"/>
        <v>0</v>
      </c>
    </row>
    <row r="23" spans="1:12">
      <c r="A23" s="9">
        <v>18</v>
      </c>
      <c r="B23" s="23" t="s">
        <v>28</v>
      </c>
      <c r="C23" s="12" t="s">
        <v>8</v>
      </c>
      <c r="D23" s="10">
        <v>4</v>
      </c>
      <c r="E23" s="10"/>
      <c r="F23" s="10"/>
      <c r="G23" s="10">
        <f t="shared" si="2"/>
        <v>4</v>
      </c>
      <c r="H23" s="10"/>
      <c r="I23" s="10"/>
      <c r="J23" s="10">
        <f t="shared" si="0"/>
        <v>4</v>
      </c>
      <c r="K23" s="4"/>
      <c r="L23" s="4">
        <f t="shared" si="1"/>
        <v>0</v>
      </c>
    </row>
    <row r="24" spans="1:12">
      <c r="A24" s="9">
        <v>19</v>
      </c>
      <c r="B24" s="23" t="s">
        <v>29</v>
      </c>
      <c r="C24" s="12" t="s">
        <v>7</v>
      </c>
      <c r="D24" s="10">
        <v>2</v>
      </c>
      <c r="E24" s="10"/>
      <c r="F24" s="10"/>
      <c r="G24" s="10">
        <f t="shared" si="2"/>
        <v>2</v>
      </c>
      <c r="H24" s="10"/>
      <c r="I24" s="10"/>
      <c r="J24" s="10">
        <f t="shared" si="0"/>
        <v>2</v>
      </c>
      <c r="K24" s="4"/>
      <c r="L24" s="4">
        <f t="shared" si="1"/>
        <v>0</v>
      </c>
    </row>
    <row r="25" spans="1:12">
      <c r="A25" s="9">
        <v>20</v>
      </c>
      <c r="B25" s="23" t="s">
        <v>30</v>
      </c>
      <c r="C25" s="12" t="s">
        <v>8</v>
      </c>
      <c r="D25" s="10">
        <v>2</v>
      </c>
      <c r="E25" s="10"/>
      <c r="F25" s="10"/>
      <c r="G25" s="10">
        <f t="shared" si="2"/>
        <v>2</v>
      </c>
      <c r="H25" s="10"/>
      <c r="I25" s="10"/>
      <c r="J25" s="10">
        <f t="shared" si="0"/>
        <v>2</v>
      </c>
      <c r="K25" s="4"/>
      <c r="L25" s="4">
        <f t="shared" si="1"/>
        <v>0</v>
      </c>
    </row>
    <row r="26" spans="1:12">
      <c r="A26" s="9">
        <v>21</v>
      </c>
      <c r="B26" s="23" t="s">
        <v>31</v>
      </c>
      <c r="C26" s="12" t="s">
        <v>7</v>
      </c>
      <c r="D26" s="10">
        <v>2</v>
      </c>
      <c r="E26" s="10"/>
      <c r="F26" s="10"/>
      <c r="G26" s="10">
        <f t="shared" si="2"/>
        <v>2</v>
      </c>
      <c r="H26" s="10"/>
      <c r="I26" s="10"/>
      <c r="J26" s="10">
        <f t="shared" si="0"/>
        <v>2</v>
      </c>
      <c r="K26" s="4"/>
      <c r="L26" s="4">
        <f t="shared" si="1"/>
        <v>0</v>
      </c>
    </row>
    <row r="27" spans="1:12">
      <c r="A27" s="9">
        <v>22</v>
      </c>
      <c r="B27" s="23" t="s">
        <v>32</v>
      </c>
      <c r="C27" s="12" t="s">
        <v>8</v>
      </c>
      <c r="D27" s="10">
        <v>4</v>
      </c>
      <c r="E27" s="10"/>
      <c r="F27" s="10"/>
      <c r="G27" s="10">
        <f t="shared" si="2"/>
        <v>4</v>
      </c>
      <c r="H27" s="10"/>
      <c r="I27" s="10"/>
      <c r="J27" s="10">
        <f t="shared" si="0"/>
        <v>4</v>
      </c>
      <c r="K27" s="4"/>
      <c r="L27" s="4">
        <f t="shared" si="1"/>
        <v>0</v>
      </c>
    </row>
    <row r="28" spans="1:12">
      <c r="A28" s="9">
        <v>23</v>
      </c>
      <c r="B28" s="23" t="s">
        <v>33</v>
      </c>
      <c r="C28" s="12" t="s">
        <v>7</v>
      </c>
      <c r="D28" s="10">
        <v>4</v>
      </c>
      <c r="E28" s="10"/>
      <c r="F28" s="10"/>
      <c r="G28" s="10">
        <f t="shared" si="2"/>
        <v>4</v>
      </c>
      <c r="H28" s="10"/>
      <c r="I28" s="10"/>
      <c r="J28" s="10">
        <f t="shared" si="0"/>
        <v>4</v>
      </c>
      <c r="K28" s="4"/>
      <c r="L28" s="4">
        <f t="shared" si="1"/>
        <v>0</v>
      </c>
    </row>
    <row r="29" spans="1:12">
      <c r="A29" s="9">
        <v>24</v>
      </c>
      <c r="B29" s="23"/>
      <c r="C29" s="12"/>
      <c r="D29" s="10"/>
      <c r="E29" s="10"/>
      <c r="F29" s="10"/>
      <c r="G29" s="10">
        <f t="shared" si="2"/>
        <v>0</v>
      </c>
      <c r="H29" s="10"/>
      <c r="I29" s="10"/>
      <c r="J29" s="10"/>
      <c r="K29" s="4"/>
      <c r="L29" s="4">
        <f t="shared" si="1"/>
        <v>0</v>
      </c>
    </row>
    <row r="30" spans="1:12">
      <c r="A30" s="9">
        <v>25</v>
      </c>
      <c r="B30" s="23" t="s">
        <v>34</v>
      </c>
      <c r="C30" s="12" t="s">
        <v>8</v>
      </c>
      <c r="D30" s="10">
        <v>4</v>
      </c>
      <c r="E30" s="10"/>
      <c r="F30" s="10"/>
      <c r="G30" s="10">
        <f t="shared" si="2"/>
        <v>4</v>
      </c>
      <c r="H30" s="10"/>
      <c r="I30" s="10"/>
      <c r="J30" s="10">
        <f t="shared" si="0"/>
        <v>4</v>
      </c>
      <c r="K30" s="4"/>
      <c r="L30" s="4">
        <f t="shared" si="1"/>
        <v>0</v>
      </c>
    </row>
    <row r="31" spans="1:12">
      <c r="A31" s="9">
        <v>26</v>
      </c>
      <c r="B31" s="23" t="s">
        <v>35</v>
      </c>
      <c r="C31" s="12" t="s">
        <v>7</v>
      </c>
      <c r="D31" s="10">
        <v>6</v>
      </c>
      <c r="E31" s="10"/>
      <c r="F31" s="10"/>
      <c r="G31" s="10">
        <f t="shared" si="2"/>
        <v>6</v>
      </c>
      <c r="H31" s="10"/>
      <c r="I31" s="10"/>
      <c r="J31" s="10">
        <f t="shared" si="0"/>
        <v>6</v>
      </c>
      <c r="K31" s="4"/>
      <c r="L31" s="4">
        <f t="shared" si="1"/>
        <v>0</v>
      </c>
    </row>
    <row r="32" spans="1:12">
      <c r="A32" s="9">
        <v>27</v>
      </c>
      <c r="B32" s="23" t="s">
        <v>37</v>
      </c>
      <c r="C32" s="12" t="s">
        <v>8</v>
      </c>
      <c r="D32" s="10">
        <v>4</v>
      </c>
      <c r="E32" s="10"/>
      <c r="F32" s="10"/>
      <c r="G32" s="10">
        <f t="shared" si="2"/>
        <v>4</v>
      </c>
      <c r="H32" s="10"/>
      <c r="I32" s="10"/>
      <c r="J32" s="10">
        <f t="shared" si="0"/>
        <v>4</v>
      </c>
      <c r="K32" s="4"/>
      <c r="L32" s="4">
        <f t="shared" si="1"/>
        <v>0</v>
      </c>
    </row>
    <row r="33" spans="1:12">
      <c r="A33" s="9">
        <v>28</v>
      </c>
      <c r="B33" s="23" t="s">
        <v>38</v>
      </c>
      <c r="C33" s="12" t="s">
        <v>8</v>
      </c>
      <c r="D33" s="10">
        <v>4</v>
      </c>
      <c r="E33" s="10"/>
      <c r="F33" s="10"/>
      <c r="G33" s="10">
        <f t="shared" si="2"/>
        <v>4</v>
      </c>
      <c r="H33" s="10"/>
      <c r="I33" s="10"/>
      <c r="J33" s="10">
        <f t="shared" si="0"/>
        <v>4</v>
      </c>
      <c r="K33" s="4"/>
      <c r="L33" s="4">
        <f t="shared" si="1"/>
        <v>0</v>
      </c>
    </row>
    <row r="34" spans="1:12">
      <c r="A34" s="9">
        <v>29</v>
      </c>
      <c r="B34" s="23" t="s">
        <v>39</v>
      </c>
      <c r="C34" s="12" t="s">
        <v>7</v>
      </c>
      <c r="D34" s="10">
        <v>6</v>
      </c>
      <c r="E34" s="10"/>
      <c r="F34" s="10"/>
      <c r="G34" s="10">
        <f t="shared" si="2"/>
        <v>6</v>
      </c>
      <c r="H34" s="10"/>
      <c r="I34" s="10"/>
      <c r="J34" s="10">
        <f t="shared" si="0"/>
        <v>6</v>
      </c>
      <c r="K34" s="4"/>
      <c r="L34" s="4">
        <f t="shared" si="1"/>
        <v>0</v>
      </c>
    </row>
    <row r="35" spans="1:12">
      <c r="A35" s="9">
        <v>30</v>
      </c>
      <c r="B35" s="23" t="s">
        <v>40</v>
      </c>
      <c r="C35" s="12" t="s">
        <v>8</v>
      </c>
      <c r="D35" s="10">
        <v>2</v>
      </c>
      <c r="E35" s="10"/>
      <c r="F35" s="10"/>
      <c r="G35" s="10">
        <f t="shared" si="2"/>
        <v>2</v>
      </c>
      <c r="H35" s="10"/>
      <c r="I35" s="10"/>
      <c r="J35" s="10">
        <f t="shared" si="0"/>
        <v>2</v>
      </c>
      <c r="K35" s="4"/>
      <c r="L35" s="4">
        <f t="shared" si="1"/>
        <v>0</v>
      </c>
    </row>
    <row r="36" spans="1:12">
      <c r="A36" s="9">
        <v>31</v>
      </c>
      <c r="B36" s="23" t="s">
        <v>41</v>
      </c>
      <c r="C36" s="12" t="s">
        <v>7</v>
      </c>
      <c r="D36" s="10">
        <v>8</v>
      </c>
      <c r="E36" s="10"/>
      <c r="F36" s="10"/>
      <c r="G36" s="10">
        <f t="shared" si="2"/>
        <v>8</v>
      </c>
      <c r="H36" s="10"/>
      <c r="I36" s="10"/>
      <c r="J36" s="10">
        <f t="shared" si="0"/>
        <v>8</v>
      </c>
      <c r="K36" s="4"/>
      <c r="L36" s="4">
        <f t="shared" si="1"/>
        <v>0</v>
      </c>
    </row>
    <row r="37" spans="1:12">
      <c r="A37" s="9">
        <v>32</v>
      </c>
      <c r="B37" s="23" t="s">
        <v>42</v>
      </c>
      <c r="C37" s="12" t="s">
        <v>8</v>
      </c>
      <c r="D37" s="10">
        <v>2</v>
      </c>
      <c r="E37" s="10"/>
      <c r="F37" s="10"/>
      <c r="G37" s="10">
        <f>D37+E37</f>
        <v>2</v>
      </c>
      <c r="H37" s="10"/>
      <c r="I37" s="10"/>
      <c r="J37" s="10">
        <f>D37+E37+F37+H37+I37</f>
        <v>2</v>
      </c>
      <c r="K37" s="4"/>
      <c r="L37" s="4">
        <f t="shared" si="1"/>
        <v>0</v>
      </c>
    </row>
    <row r="38" spans="1:12">
      <c r="A38" s="9"/>
      <c r="B38" s="23"/>
      <c r="C38" s="12"/>
      <c r="D38" s="10"/>
      <c r="E38" s="10"/>
      <c r="F38" s="10"/>
      <c r="G38" s="10">
        <f>D38+E38</f>
        <v>0</v>
      </c>
      <c r="H38" s="10"/>
      <c r="I38" s="10"/>
      <c r="J38" s="10"/>
      <c r="K38" s="4"/>
      <c r="L38" s="4">
        <f t="shared" si="1"/>
        <v>0</v>
      </c>
    </row>
    <row r="39" spans="1:12">
      <c r="A39" s="9">
        <v>33</v>
      </c>
      <c r="B39" s="23"/>
      <c r="C39" s="12"/>
      <c r="D39" s="10"/>
      <c r="E39" s="10"/>
      <c r="F39" s="10"/>
      <c r="G39" s="10"/>
      <c r="H39" s="10"/>
      <c r="I39" s="10"/>
      <c r="J39" s="10"/>
      <c r="K39" s="4"/>
      <c r="L39" s="4">
        <v>0</v>
      </c>
    </row>
    <row r="40" spans="1:12">
      <c r="A40" s="9">
        <v>34</v>
      </c>
      <c r="B40" s="23" t="s">
        <v>46</v>
      </c>
      <c r="C40" s="12" t="s">
        <v>8</v>
      </c>
      <c r="D40" s="10">
        <v>2</v>
      </c>
      <c r="E40" s="10"/>
      <c r="F40" s="10"/>
      <c r="G40" s="10"/>
      <c r="H40" s="10"/>
      <c r="I40" s="10"/>
      <c r="J40" s="10">
        <f>D40+E40+F40+H40+I40</f>
        <v>2</v>
      </c>
      <c r="K40" s="4"/>
      <c r="L40" s="4">
        <f t="shared" si="1"/>
        <v>0</v>
      </c>
    </row>
    <row r="41" spans="1:12">
      <c r="A41" s="9">
        <v>35</v>
      </c>
      <c r="B41" s="23" t="s">
        <v>47</v>
      </c>
      <c r="C41" s="12" t="s">
        <v>8</v>
      </c>
      <c r="D41" s="10">
        <v>2</v>
      </c>
      <c r="E41" s="10"/>
      <c r="F41" s="10"/>
      <c r="G41" s="10">
        <f t="shared" si="2"/>
        <v>2</v>
      </c>
      <c r="H41" s="10"/>
      <c r="I41" s="10"/>
      <c r="J41" s="10">
        <f t="shared" si="0"/>
        <v>2</v>
      </c>
      <c r="K41" s="4"/>
      <c r="L41" s="4">
        <f t="shared" si="1"/>
        <v>0</v>
      </c>
    </row>
    <row r="42" spans="1:12">
      <c r="A42" s="9">
        <v>36</v>
      </c>
      <c r="B42" s="23" t="s">
        <v>43</v>
      </c>
      <c r="C42" s="12" t="s">
        <v>8</v>
      </c>
      <c r="D42" s="10">
        <v>6</v>
      </c>
      <c r="E42" s="10"/>
      <c r="F42" s="10"/>
      <c r="G42" s="10">
        <f t="shared" si="2"/>
        <v>6</v>
      </c>
      <c r="H42" s="10"/>
      <c r="I42" s="10"/>
      <c r="J42" s="10">
        <f t="shared" si="0"/>
        <v>6</v>
      </c>
      <c r="K42" s="4"/>
      <c r="L42" s="4">
        <f t="shared" si="1"/>
        <v>0</v>
      </c>
    </row>
    <row r="43" spans="1:12">
      <c r="A43" s="9">
        <v>37</v>
      </c>
      <c r="B43" s="23" t="s">
        <v>45</v>
      </c>
      <c r="C43" s="12" t="s">
        <v>8</v>
      </c>
      <c r="D43" s="10">
        <v>2</v>
      </c>
      <c r="E43" s="10"/>
      <c r="F43" s="10"/>
      <c r="G43" s="10">
        <f t="shared" si="2"/>
        <v>2</v>
      </c>
      <c r="H43" s="10"/>
      <c r="I43" s="10"/>
      <c r="J43" s="10">
        <f t="shared" si="0"/>
        <v>2</v>
      </c>
      <c r="K43" s="4"/>
      <c r="L43" s="4">
        <f t="shared" si="1"/>
        <v>0</v>
      </c>
    </row>
    <row r="44" spans="1:12">
      <c r="A44" s="9">
        <v>38</v>
      </c>
      <c r="B44" s="23" t="s">
        <v>51</v>
      </c>
      <c r="C44" s="12" t="s">
        <v>8</v>
      </c>
      <c r="D44" s="10">
        <v>4</v>
      </c>
      <c r="E44" s="10"/>
      <c r="F44" s="10"/>
      <c r="G44" s="10">
        <f t="shared" si="2"/>
        <v>4</v>
      </c>
      <c r="H44" s="10"/>
      <c r="I44" s="10"/>
      <c r="J44" s="10">
        <f t="shared" si="0"/>
        <v>4</v>
      </c>
      <c r="K44" s="4"/>
      <c r="L44" s="4">
        <f t="shared" si="1"/>
        <v>0</v>
      </c>
    </row>
    <row r="45" spans="1:12">
      <c r="A45" s="9">
        <v>39</v>
      </c>
      <c r="B45" s="23" t="s">
        <v>52</v>
      </c>
      <c r="C45" s="12" t="s">
        <v>8</v>
      </c>
      <c r="D45" s="10">
        <v>2</v>
      </c>
      <c r="E45" s="10"/>
      <c r="F45" s="10"/>
      <c r="G45" s="10">
        <f t="shared" si="2"/>
        <v>2</v>
      </c>
      <c r="H45" s="10"/>
      <c r="I45" s="10"/>
      <c r="J45" s="10">
        <f t="shared" si="0"/>
        <v>2</v>
      </c>
      <c r="K45" s="4"/>
      <c r="L45" s="4">
        <f t="shared" si="1"/>
        <v>0</v>
      </c>
    </row>
    <row r="46" spans="1:12">
      <c r="A46" s="9">
        <v>40</v>
      </c>
      <c r="B46" s="23" t="s">
        <v>53</v>
      </c>
      <c r="C46" s="12" t="s">
        <v>8</v>
      </c>
      <c r="D46" s="10">
        <v>4</v>
      </c>
      <c r="E46" s="10"/>
      <c r="F46" s="10"/>
      <c r="G46" s="10">
        <f t="shared" si="2"/>
        <v>4</v>
      </c>
      <c r="H46" s="10"/>
      <c r="I46" s="10"/>
      <c r="J46" s="10">
        <f t="shared" si="0"/>
        <v>4</v>
      </c>
      <c r="K46" s="4"/>
      <c r="L46" s="4">
        <f t="shared" si="1"/>
        <v>0</v>
      </c>
    </row>
    <row r="47" spans="1:12">
      <c r="A47" s="9">
        <v>41</v>
      </c>
      <c r="B47" s="23" t="s">
        <v>44</v>
      </c>
      <c r="C47" s="12" t="s">
        <v>8</v>
      </c>
      <c r="D47" s="10">
        <v>2</v>
      </c>
      <c r="E47" s="10"/>
      <c r="F47" s="10"/>
      <c r="G47" s="10">
        <f t="shared" si="2"/>
        <v>2</v>
      </c>
      <c r="H47" s="10"/>
      <c r="I47" s="10"/>
      <c r="J47" s="10">
        <f t="shared" si="0"/>
        <v>2</v>
      </c>
      <c r="K47" s="4"/>
      <c r="L47" s="4">
        <f t="shared" si="1"/>
        <v>0</v>
      </c>
    </row>
    <row r="48" spans="1:12">
      <c r="A48" s="9">
        <v>42</v>
      </c>
      <c r="B48" s="23"/>
      <c r="C48" s="12"/>
      <c r="D48" s="10"/>
      <c r="E48" s="10"/>
      <c r="F48" s="10"/>
      <c r="G48" s="10">
        <f>D48+E48</f>
        <v>0</v>
      </c>
      <c r="H48" s="10"/>
      <c r="I48" s="10"/>
      <c r="J48" s="10"/>
      <c r="K48" s="4"/>
      <c r="L48" s="4">
        <f t="shared" si="1"/>
        <v>0</v>
      </c>
    </row>
    <row r="49" spans="1:12">
      <c r="A49" s="9">
        <v>43</v>
      </c>
      <c r="B49" s="23" t="s">
        <v>60</v>
      </c>
      <c r="C49" s="12" t="s">
        <v>8</v>
      </c>
      <c r="D49" s="10">
        <v>240</v>
      </c>
      <c r="E49" s="10"/>
      <c r="F49" s="10"/>
      <c r="G49" s="10">
        <f>D49+E49</f>
        <v>240</v>
      </c>
      <c r="H49" s="10"/>
      <c r="I49" s="10"/>
      <c r="J49" s="10">
        <f>D49+E49+F49+H49+I49</f>
        <v>240</v>
      </c>
      <c r="K49" s="4"/>
      <c r="L49" s="4">
        <f t="shared" si="1"/>
        <v>0</v>
      </c>
    </row>
    <row r="50" spans="1:12">
      <c r="A50" s="9">
        <v>44</v>
      </c>
      <c r="B50" s="23" t="s">
        <v>59</v>
      </c>
      <c r="C50" s="12" t="s">
        <v>8</v>
      </c>
      <c r="D50" s="10">
        <v>200</v>
      </c>
      <c r="E50" s="10"/>
      <c r="F50" s="10"/>
      <c r="G50" s="10">
        <f>D50+E50</f>
        <v>200</v>
      </c>
      <c r="H50" s="10"/>
      <c r="I50" s="10"/>
      <c r="J50" s="10">
        <f>D50+E50+F50+H50+I50</f>
        <v>200</v>
      </c>
      <c r="K50" s="4"/>
      <c r="L50" s="4">
        <f t="shared" si="1"/>
        <v>0</v>
      </c>
    </row>
    <row r="51" spans="1:12">
      <c r="A51" s="9">
        <v>45</v>
      </c>
      <c r="B51" s="23" t="s">
        <v>54</v>
      </c>
      <c r="C51" s="12" t="s">
        <v>8</v>
      </c>
      <c r="D51" s="10">
        <v>1000</v>
      </c>
      <c r="E51" s="10"/>
      <c r="F51" s="10"/>
      <c r="G51" s="10">
        <f t="shared" si="2"/>
        <v>1000</v>
      </c>
      <c r="H51" s="10"/>
      <c r="I51" s="10"/>
      <c r="J51" s="10">
        <f t="shared" si="0"/>
        <v>1000</v>
      </c>
      <c r="K51" s="4"/>
      <c r="L51" s="4">
        <f t="shared" si="1"/>
        <v>0</v>
      </c>
    </row>
    <row r="52" spans="1:12">
      <c r="A52" s="9">
        <v>46</v>
      </c>
      <c r="B52" s="23" t="s">
        <v>55</v>
      </c>
      <c r="C52" s="12" t="s">
        <v>8</v>
      </c>
      <c r="D52" s="10">
        <v>200</v>
      </c>
      <c r="E52" s="10"/>
      <c r="F52" s="10"/>
      <c r="G52" s="10">
        <f t="shared" si="2"/>
        <v>200</v>
      </c>
      <c r="H52" s="10"/>
      <c r="I52" s="10"/>
      <c r="J52" s="10">
        <f t="shared" si="0"/>
        <v>200</v>
      </c>
      <c r="K52" s="4"/>
      <c r="L52" s="4">
        <f t="shared" si="1"/>
        <v>0</v>
      </c>
    </row>
    <row r="53" spans="1:12">
      <c r="A53" s="9">
        <v>47</v>
      </c>
      <c r="B53" s="23" t="s">
        <v>56</v>
      </c>
      <c r="C53" s="12" t="s">
        <v>8</v>
      </c>
      <c r="D53" s="10">
        <v>200</v>
      </c>
      <c r="E53" s="10"/>
      <c r="F53" s="10"/>
      <c r="G53" s="10">
        <f t="shared" si="2"/>
        <v>200</v>
      </c>
      <c r="H53" s="10"/>
      <c r="I53" s="10"/>
      <c r="J53" s="10">
        <f t="shared" si="0"/>
        <v>200</v>
      </c>
      <c r="K53" s="4"/>
      <c r="L53" s="4">
        <f t="shared" si="1"/>
        <v>0</v>
      </c>
    </row>
    <row r="54" spans="1:12">
      <c r="A54" s="9">
        <v>48</v>
      </c>
      <c r="B54" s="23" t="s">
        <v>57</v>
      </c>
      <c r="C54" s="12" t="s">
        <v>8</v>
      </c>
      <c r="D54" s="10">
        <v>100</v>
      </c>
      <c r="E54" s="10"/>
      <c r="F54" s="10"/>
      <c r="G54" s="10">
        <f t="shared" si="2"/>
        <v>100</v>
      </c>
      <c r="H54" s="10"/>
      <c r="I54" s="10"/>
      <c r="J54" s="10">
        <f t="shared" si="0"/>
        <v>100</v>
      </c>
      <c r="K54" s="4"/>
      <c r="L54" s="4">
        <f t="shared" si="1"/>
        <v>0</v>
      </c>
    </row>
    <row r="55" spans="1:12">
      <c r="A55" s="9">
        <v>49</v>
      </c>
      <c r="B55" s="23" t="s">
        <v>58</v>
      </c>
      <c r="C55" s="12" t="s">
        <v>8</v>
      </c>
      <c r="D55" s="10">
        <v>400</v>
      </c>
      <c r="E55" s="10"/>
      <c r="F55" s="10"/>
      <c r="G55" s="10">
        <f t="shared" si="2"/>
        <v>400</v>
      </c>
      <c r="H55" s="10"/>
      <c r="I55" s="10"/>
      <c r="J55" s="10">
        <f t="shared" si="0"/>
        <v>400</v>
      </c>
      <c r="K55" s="4"/>
      <c r="L55" s="4">
        <f t="shared" si="1"/>
        <v>0</v>
      </c>
    </row>
    <row r="56" spans="1:12">
      <c r="A56" s="9">
        <v>50</v>
      </c>
      <c r="B56" s="23" t="s">
        <v>128</v>
      </c>
      <c r="C56" s="12" t="s">
        <v>7</v>
      </c>
      <c r="D56" s="10">
        <v>300</v>
      </c>
      <c r="E56" s="10"/>
      <c r="F56" s="10"/>
      <c r="G56" s="10">
        <f t="shared" si="2"/>
        <v>300</v>
      </c>
      <c r="H56" s="10"/>
      <c r="I56" s="10"/>
      <c r="J56" s="10">
        <f t="shared" si="0"/>
        <v>300</v>
      </c>
      <c r="K56" s="4"/>
      <c r="L56" s="4">
        <f t="shared" si="1"/>
        <v>0</v>
      </c>
    </row>
    <row r="57" spans="1:12">
      <c r="A57" s="9">
        <v>51</v>
      </c>
      <c r="B57" s="23" t="s">
        <v>129</v>
      </c>
      <c r="C57" s="12" t="s">
        <v>7</v>
      </c>
      <c r="D57" s="10">
        <v>500</v>
      </c>
      <c r="E57" s="10"/>
      <c r="F57" s="10"/>
      <c r="G57" s="10">
        <f t="shared" si="2"/>
        <v>500</v>
      </c>
      <c r="H57" s="10"/>
      <c r="I57" s="10"/>
      <c r="J57" s="10">
        <f t="shared" si="0"/>
        <v>500</v>
      </c>
      <c r="K57" s="4"/>
      <c r="L57" s="4">
        <f t="shared" si="1"/>
        <v>0</v>
      </c>
    </row>
    <row r="58" spans="1:12">
      <c r="A58" s="9">
        <v>52</v>
      </c>
      <c r="B58" s="23" t="s">
        <v>61</v>
      </c>
      <c r="C58" s="12" t="s">
        <v>7</v>
      </c>
      <c r="D58" s="10">
        <v>1500</v>
      </c>
      <c r="E58" s="10"/>
      <c r="F58" s="10"/>
      <c r="G58" s="10">
        <f t="shared" si="2"/>
        <v>1500</v>
      </c>
      <c r="H58" s="10"/>
      <c r="I58" s="10"/>
      <c r="J58" s="10">
        <f t="shared" si="0"/>
        <v>1500</v>
      </c>
      <c r="K58" s="4"/>
      <c r="L58" s="4">
        <f t="shared" si="1"/>
        <v>0</v>
      </c>
    </row>
    <row r="59" spans="1:12">
      <c r="A59" s="9">
        <v>53</v>
      </c>
      <c r="B59" s="23" t="s">
        <v>62</v>
      </c>
      <c r="C59" s="12" t="s">
        <v>8</v>
      </c>
      <c r="D59" s="10">
        <v>2000</v>
      </c>
      <c r="E59" s="10"/>
      <c r="F59" s="10"/>
      <c r="G59" s="10">
        <f t="shared" si="2"/>
        <v>2000</v>
      </c>
      <c r="H59" s="10"/>
      <c r="I59" s="10"/>
      <c r="J59" s="10">
        <f t="shared" si="0"/>
        <v>2000</v>
      </c>
      <c r="K59" s="4"/>
      <c r="L59" s="4">
        <f t="shared" si="1"/>
        <v>0</v>
      </c>
    </row>
    <row r="60" spans="1:12">
      <c r="A60" s="9">
        <v>54</v>
      </c>
      <c r="B60" s="23" t="s">
        <v>130</v>
      </c>
      <c r="C60" s="12" t="s">
        <v>8</v>
      </c>
      <c r="D60" s="10">
        <v>2000</v>
      </c>
      <c r="E60" s="10"/>
      <c r="F60" s="10"/>
      <c r="G60" s="10">
        <f t="shared" si="2"/>
        <v>2000</v>
      </c>
      <c r="H60" s="10"/>
      <c r="I60" s="10"/>
      <c r="J60" s="10">
        <f t="shared" si="0"/>
        <v>2000</v>
      </c>
      <c r="K60" s="4"/>
      <c r="L60" s="4">
        <f t="shared" si="1"/>
        <v>0</v>
      </c>
    </row>
    <row r="61" spans="1:12">
      <c r="A61" s="9">
        <v>55</v>
      </c>
      <c r="B61" s="23" t="s">
        <v>63</v>
      </c>
      <c r="C61" s="12" t="s">
        <v>8</v>
      </c>
      <c r="D61" s="10">
        <v>2200</v>
      </c>
      <c r="E61" s="10"/>
      <c r="F61" s="10"/>
      <c r="G61" s="10">
        <f t="shared" si="2"/>
        <v>2200</v>
      </c>
      <c r="H61" s="10"/>
      <c r="I61" s="10"/>
      <c r="J61" s="10">
        <f t="shared" si="0"/>
        <v>2200</v>
      </c>
      <c r="K61" s="4"/>
      <c r="L61" s="4">
        <f t="shared" si="1"/>
        <v>0</v>
      </c>
    </row>
    <row r="62" spans="1:12">
      <c r="A62" s="9">
        <v>56</v>
      </c>
      <c r="B62" s="23" t="s">
        <v>65</v>
      </c>
      <c r="C62" s="12" t="s">
        <v>8</v>
      </c>
      <c r="D62" s="10">
        <v>500</v>
      </c>
      <c r="E62" s="10"/>
      <c r="F62" s="10"/>
      <c r="G62" s="10">
        <f t="shared" si="2"/>
        <v>500</v>
      </c>
      <c r="H62" s="10"/>
      <c r="I62" s="10"/>
      <c r="J62" s="10">
        <f t="shared" si="0"/>
        <v>500</v>
      </c>
      <c r="K62" s="4"/>
      <c r="L62" s="4">
        <f t="shared" si="1"/>
        <v>0</v>
      </c>
    </row>
    <row r="63" spans="1:12">
      <c r="A63" s="9">
        <v>57</v>
      </c>
      <c r="B63" s="23" t="s">
        <v>64</v>
      </c>
      <c r="C63" s="12" t="s">
        <v>8</v>
      </c>
      <c r="D63" s="10">
        <v>1500</v>
      </c>
      <c r="E63" s="10"/>
      <c r="F63" s="10"/>
      <c r="G63" s="10">
        <f t="shared" si="2"/>
        <v>1500</v>
      </c>
      <c r="H63" s="10"/>
      <c r="I63" s="10"/>
      <c r="J63" s="10">
        <f t="shared" si="0"/>
        <v>1500</v>
      </c>
      <c r="K63" s="4"/>
      <c r="L63" s="4">
        <f t="shared" si="1"/>
        <v>0</v>
      </c>
    </row>
    <row r="64" spans="1:12">
      <c r="A64" s="9">
        <v>58</v>
      </c>
      <c r="B64" s="23" t="s">
        <v>66</v>
      </c>
      <c r="C64" s="12" t="s">
        <v>8</v>
      </c>
      <c r="D64" s="10">
        <v>240</v>
      </c>
      <c r="E64" s="10"/>
      <c r="F64" s="10"/>
      <c r="G64" s="10">
        <f t="shared" si="2"/>
        <v>240</v>
      </c>
      <c r="H64" s="10"/>
      <c r="I64" s="10"/>
      <c r="J64" s="10">
        <f t="shared" si="0"/>
        <v>240</v>
      </c>
      <c r="K64" s="4"/>
      <c r="L64" s="4">
        <f t="shared" si="1"/>
        <v>0</v>
      </c>
    </row>
    <row r="65" spans="1:12">
      <c r="A65" s="9">
        <v>59</v>
      </c>
      <c r="B65" s="23" t="s">
        <v>132</v>
      </c>
      <c r="C65" s="12" t="s">
        <v>8</v>
      </c>
      <c r="D65" s="10">
        <v>240</v>
      </c>
      <c r="E65" s="10"/>
      <c r="F65" s="10"/>
      <c r="G65" s="10">
        <f t="shared" si="2"/>
        <v>240</v>
      </c>
      <c r="H65" s="10"/>
      <c r="I65" s="10"/>
      <c r="J65" s="10">
        <f t="shared" si="0"/>
        <v>240</v>
      </c>
      <c r="K65" s="4"/>
      <c r="L65" s="4">
        <f t="shared" si="1"/>
        <v>0</v>
      </c>
    </row>
    <row r="66" spans="1:12">
      <c r="A66" s="9">
        <v>60</v>
      </c>
      <c r="B66" s="23" t="s">
        <v>67</v>
      </c>
      <c r="C66" s="12" t="s">
        <v>8</v>
      </c>
      <c r="D66" s="10">
        <v>600</v>
      </c>
      <c r="E66" s="10"/>
      <c r="F66" s="10"/>
      <c r="G66" s="10">
        <f t="shared" si="2"/>
        <v>600</v>
      </c>
      <c r="H66" s="10"/>
      <c r="I66" s="10"/>
      <c r="J66" s="10">
        <f t="shared" ref="J66:J83" si="3">D66+E66+F66+H66+I66</f>
        <v>600</v>
      </c>
      <c r="K66" s="4"/>
      <c r="L66" s="4">
        <f t="shared" ref="L66:L89" si="4">J66*K66</f>
        <v>0</v>
      </c>
    </row>
    <row r="67" spans="1:12">
      <c r="A67" s="9">
        <v>61</v>
      </c>
      <c r="B67" s="23" t="s">
        <v>68</v>
      </c>
      <c r="C67" s="12" t="s">
        <v>8</v>
      </c>
      <c r="D67" s="10">
        <v>120</v>
      </c>
      <c r="E67" s="10"/>
      <c r="F67" s="10"/>
      <c r="G67" s="10">
        <f t="shared" ref="G67:G83" si="5">D67+E67</f>
        <v>120</v>
      </c>
      <c r="H67" s="10"/>
      <c r="I67" s="10"/>
      <c r="J67" s="10">
        <f t="shared" si="3"/>
        <v>120</v>
      </c>
      <c r="K67" s="4"/>
      <c r="L67" s="4">
        <f t="shared" si="4"/>
        <v>0</v>
      </c>
    </row>
    <row r="68" spans="1:12">
      <c r="A68" s="9">
        <v>62</v>
      </c>
      <c r="B68" s="23" t="s">
        <v>69</v>
      </c>
      <c r="C68" s="12" t="s">
        <v>8</v>
      </c>
      <c r="D68" s="10">
        <v>700</v>
      </c>
      <c r="E68" s="10"/>
      <c r="F68" s="10"/>
      <c r="G68" s="10">
        <f t="shared" si="5"/>
        <v>700</v>
      </c>
      <c r="H68" s="10"/>
      <c r="I68" s="10"/>
      <c r="J68" s="10">
        <f t="shared" si="3"/>
        <v>700</v>
      </c>
      <c r="K68" s="4"/>
      <c r="L68" s="4">
        <f t="shared" si="4"/>
        <v>0</v>
      </c>
    </row>
    <row r="69" spans="1:12">
      <c r="A69" s="9">
        <v>63</v>
      </c>
      <c r="B69" s="23" t="s">
        <v>70</v>
      </c>
      <c r="C69" s="12" t="s">
        <v>8</v>
      </c>
      <c r="D69" s="10">
        <v>700</v>
      </c>
      <c r="E69" s="10"/>
      <c r="F69" s="10"/>
      <c r="G69" s="10">
        <f t="shared" si="5"/>
        <v>700</v>
      </c>
      <c r="H69" s="10"/>
      <c r="I69" s="10"/>
      <c r="J69" s="10">
        <f t="shared" si="3"/>
        <v>700</v>
      </c>
      <c r="K69" s="4"/>
      <c r="L69" s="4">
        <f t="shared" si="4"/>
        <v>0</v>
      </c>
    </row>
    <row r="70" spans="1:12">
      <c r="A70" s="9">
        <v>64</v>
      </c>
      <c r="B70" s="23" t="s">
        <v>71</v>
      </c>
      <c r="C70" s="12" t="s">
        <v>8</v>
      </c>
      <c r="D70" s="10">
        <v>480</v>
      </c>
      <c r="E70" s="10"/>
      <c r="F70" s="10"/>
      <c r="G70" s="10">
        <f t="shared" si="5"/>
        <v>480</v>
      </c>
      <c r="H70" s="10"/>
      <c r="I70" s="10"/>
      <c r="J70" s="10">
        <f t="shared" si="3"/>
        <v>480</v>
      </c>
      <c r="K70" s="4"/>
      <c r="L70" s="4">
        <f t="shared" si="4"/>
        <v>0</v>
      </c>
    </row>
    <row r="71" spans="1:12">
      <c r="A71" s="9">
        <v>65</v>
      </c>
      <c r="B71" s="23" t="s">
        <v>72</v>
      </c>
      <c r="C71" s="12" t="s">
        <v>8</v>
      </c>
      <c r="D71" s="10">
        <v>480</v>
      </c>
      <c r="E71" s="10"/>
      <c r="F71" s="10"/>
      <c r="G71" s="10">
        <f t="shared" si="5"/>
        <v>480</v>
      </c>
      <c r="H71" s="10"/>
      <c r="I71" s="10"/>
      <c r="J71" s="10">
        <f t="shared" si="3"/>
        <v>480</v>
      </c>
      <c r="K71" s="4"/>
      <c r="L71" s="4">
        <f t="shared" si="4"/>
        <v>0</v>
      </c>
    </row>
    <row r="72" spans="1:12">
      <c r="A72" s="9">
        <v>66</v>
      </c>
      <c r="B72" s="23" t="s">
        <v>73</v>
      </c>
      <c r="C72" s="12" t="s">
        <v>8</v>
      </c>
      <c r="D72" s="10">
        <v>600</v>
      </c>
      <c r="E72" s="10"/>
      <c r="F72" s="10"/>
      <c r="G72" s="10">
        <f t="shared" si="5"/>
        <v>600</v>
      </c>
      <c r="H72" s="10"/>
      <c r="I72" s="10"/>
      <c r="J72" s="10">
        <f t="shared" si="3"/>
        <v>600</v>
      </c>
      <c r="K72" s="4"/>
      <c r="L72" s="4">
        <f t="shared" si="4"/>
        <v>0</v>
      </c>
    </row>
    <row r="73" spans="1:12">
      <c r="A73" s="9">
        <v>67</v>
      </c>
      <c r="B73" s="23" t="s">
        <v>74</v>
      </c>
      <c r="C73" s="12" t="s">
        <v>8</v>
      </c>
      <c r="D73" s="10">
        <v>500</v>
      </c>
      <c r="E73" s="10"/>
      <c r="F73" s="10"/>
      <c r="G73" s="10">
        <f t="shared" si="5"/>
        <v>500</v>
      </c>
      <c r="H73" s="10"/>
      <c r="I73" s="10"/>
      <c r="J73" s="10">
        <f t="shared" si="3"/>
        <v>500</v>
      </c>
      <c r="K73" s="4"/>
      <c r="L73" s="4">
        <f t="shared" si="4"/>
        <v>0</v>
      </c>
    </row>
    <row r="74" spans="1:12">
      <c r="A74" s="9">
        <v>68</v>
      </c>
      <c r="B74" s="23" t="s">
        <v>131</v>
      </c>
      <c r="C74" s="12" t="s">
        <v>8</v>
      </c>
      <c r="D74" s="10">
        <v>360</v>
      </c>
      <c r="E74" s="10"/>
      <c r="F74" s="10"/>
      <c r="G74" s="10">
        <f t="shared" si="5"/>
        <v>360</v>
      </c>
      <c r="H74" s="10"/>
      <c r="I74" s="10"/>
      <c r="J74" s="10">
        <f t="shared" si="3"/>
        <v>360</v>
      </c>
      <c r="K74" s="4"/>
      <c r="L74" s="4">
        <f t="shared" si="4"/>
        <v>0</v>
      </c>
    </row>
    <row r="75" spans="1:12">
      <c r="A75" s="9">
        <v>69</v>
      </c>
      <c r="B75" s="23" t="s">
        <v>75</v>
      </c>
      <c r="C75" s="12" t="s">
        <v>8</v>
      </c>
      <c r="D75" s="10">
        <v>30</v>
      </c>
      <c r="E75" s="10"/>
      <c r="F75" s="10"/>
      <c r="G75" s="10">
        <f t="shared" si="5"/>
        <v>30</v>
      </c>
      <c r="H75" s="10"/>
      <c r="I75" s="10"/>
      <c r="J75" s="10">
        <f t="shared" si="3"/>
        <v>30</v>
      </c>
      <c r="K75" s="4"/>
      <c r="L75" s="4">
        <f t="shared" si="4"/>
        <v>0</v>
      </c>
    </row>
    <row r="76" spans="1:12">
      <c r="A76" s="9">
        <v>70</v>
      </c>
      <c r="B76" s="23" t="s">
        <v>76</v>
      </c>
      <c r="C76" s="12" t="s">
        <v>8</v>
      </c>
      <c r="D76" s="10">
        <v>30</v>
      </c>
      <c r="E76" s="10"/>
      <c r="F76" s="10"/>
      <c r="G76" s="10">
        <f t="shared" si="5"/>
        <v>30</v>
      </c>
      <c r="H76" s="10"/>
      <c r="I76" s="10"/>
      <c r="J76" s="10">
        <f t="shared" si="3"/>
        <v>30</v>
      </c>
      <c r="K76" s="4"/>
      <c r="L76" s="4">
        <f t="shared" si="4"/>
        <v>0</v>
      </c>
    </row>
    <row r="77" spans="1:12" ht="13.5" customHeight="1">
      <c r="A77" s="9">
        <v>71</v>
      </c>
      <c r="B77" s="23" t="s">
        <v>77</v>
      </c>
      <c r="C77" s="12" t="s">
        <v>8</v>
      </c>
      <c r="D77" s="10">
        <v>240</v>
      </c>
      <c r="E77" s="10"/>
      <c r="F77" s="10"/>
      <c r="G77" s="10">
        <f t="shared" si="5"/>
        <v>240</v>
      </c>
      <c r="H77" s="10"/>
      <c r="I77" s="10"/>
      <c r="J77" s="10">
        <f t="shared" si="3"/>
        <v>240</v>
      </c>
      <c r="K77" s="4"/>
      <c r="L77" s="4">
        <f t="shared" si="4"/>
        <v>0</v>
      </c>
    </row>
    <row r="78" spans="1:12">
      <c r="A78" s="9">
        <v>72</v>
      </c>
      <c r="B78" s="27" t="s">
        <v>78</v>
      </c>
      <c r="C78" s="28" t="s">
        <v>8</v>
      </c>
      <c r="D78" s="10">
        <v>1500</v>
      </c>
      <c r="E78" s="10"/>
      <c r="F78" s="10"/>
      <c r="G78" s="10">
        <f t="shared" si="5"/>
        <v>1500</v>
      </c>
      <c r="H78" s="10"/>
      <c r="I78" s="10"/>
      <c r="J78" s="10">
        <f t="shared" si="3"/>
        <v>1500</v>
      </c>
      <c r="K78" s="4"/>
      <c r="L78" s="4">
        <f t="shared" si="4"/>
        <v>0</v>
      </c>
    </row>
    <row r="79" spans="1:12">
      <c r="A79" s="9">
        <v>73</v>
      </c>
      <c r="B79" s="23" t="s">
        <v>79</v>
      </c>
      <c r="C79" s="28" t="s">
        <v>10</v>
      </c>
      <c r="D79" s="11">
        <v>90</v>
      </c>
      <c r="E79" s="10"/>
      <c r="F79" s="10"/>
      <c r="G79" s="10">
        <v>120</v>
      </c>
      <c r="H79" s="10"/>
      <c r="I79" s="10"/>
      <c r="J79" s="10">
        <f t="shared" si="3"/>
        <v>90</v>
      </c>
      <c r="K79" s="4"/>
      <c r="L79" s="4">
        <f t="shared" si="4"/>
        <v>0</v>
      </c>
    </row>
    <row r="80" spans="1:12">
      <c r="A80" s="9">
        <v>74</v>
      </c>
      <c r="B80" s="23" t="s">
        <v>80</v>
      </c>
      <c r="C80" s="28" t="s">
        <v>8</v>
      </c>
      <c r="D80" s="10">
        <v>80</v>
      </c>
      <c r="E80" s="10"/>
      <c r="F80" s="10"/>
      <c r="G80" s="10">
        <v>200</v>
      </c>
      <c r="H80" s="10"/>
      <c r="I80" s="10"/>
      <c r="J80" s="10">
        <f t="shared" si="3"/>
        <v>80</v>
      </c>
      <c r="K80" s="4"/>
      <c r="L80" s="4">
        <f t="shared" si="4"/>
        <v>0</v>
      </c>
    </row>
    <row r="81" spans="1:12">
      <c r="A81" s="9">
        <v>75</v>
      </c>
      <c r="B81" s="23" t="s">
        <v>134</v>
      </c>
      <c r="C81" s="12" t="s">
        <v>8</v>
      </c>
      <c r="D81" s="10">
        <v>60</v>
      </c>
      <c r="E81" s="10"/>
      <c r="F81" s="10"/>
      <c r="G81" s="10">
        <v>60</v>
      </c>
      <c r="H81" s="10"/>
      <c r="I81" s="10"/>
      <c r="J81" s="10">
        <f t="shared" si="3"/>
        <v>60</v>
      </c>
      <c r="K81" s="4"/>
      <c r="L81" s="4">
        <f t="shared" si="4"/>
        <v>0</v>
      </c>
    </row>
    <row r="82" spans="1:12">
      <c r="A82" s="9">
        <v>76</v>
      </c>
      <c r="B82" s="23" t="s">
        <v>81</v>
      </c>
      <c r="C82" s="12" t="s">
        <v>8</v>
      </c>
      <c r="D82" s="10">
        <v>60</v>
      </c>
      <c r="E82" s="10"/>
      <c r="F82" s="10"/>
      <c r="G82" s="10">
        <f t="shared" si="5"/>
        <v>60</v>
      </c>
      <c r="H82" s="10"/>
      <c r="I82" s="10"/>
      <c r="J82" s="10">
        <f t="shared" si="3"/>
        <v>60</v>
      </c>
      <c r="K82" s="4"/>
      <c r="L82" s="4">
        <f t="shared" si="4"/>
        <v>0</v>
      </c>
    </row>
    <row r="83" spans="1:12">
      <c r="A83" s="9">
        <v>77</v>
      </c>
      <c r="B83" s="23" t="s">
        <v>82</v>
      </c>
      <c r="C83" s="12" t="s">
        <v>8</v>
      </c>
      <c r="D83" s="10">
        <v>40</v>
      </c>
      <c r="E83" s="10"/>
      <c r="F83" s="10"/>
      <c r="G83" s="10">
        <f t="shared" si="5"/>
        <v>40</v>
      </c>
      <c r="H83" s="10"/>
      <c r="I83" s="10"/>
      <c r="J83" s="10">
        <f t="shared" si="3"/>
        <v>40</v>
      </c>
      <c r="K83" s="4"/>
      <c r="L83" s="4">
        <f t="shared" si="4"/>
        <v>0</v>
      </c>
    </row>
    <row r="84" spans="1:12">
      <c r="A84" s="9">
        <v>78</v>
      </c>
      <c r="B84" s="23" t="s">
        <v>83</v>
      </c>
      <c r="C84" s="12" t="s">
        <v>8</v>
      </c>
      <c r="D84" s="10">
        <v>60</v>
      </c>
      <c r="E84" s="10"/>
      <c r="F84" s="10"/>
      <c r="G84" s="10">
        <f t="shared" ref="G84:G89" si="6">D84+E84</f>
        <v>60</v>
      </c>
      <c r="H84" s="10"/>
      <c r="I84" s="10"/>
      <c r="J84" s="10">
        <f t="shared" ref="J84:J89" si="7">D84+E84+F84+H84+I84</f>
        <v>60</v>
      </c>
      <c r="K84" s="4"/>
      <c r="L84" s="4">
        <f t="shared" si="4"/>
        <v>0</v>
      </c>
    </row>
    <row r="85" spans="1:12">
      <c r="A85" s="9">
        <v>79</v>
      </c>
      <c r="B85" s="23" t="s">
        <v>84</v>
      </c>
      <c r="C85" s="12" t="s">
        <v>8</v>
      </c>
      <c r="D85" s="10">
        <v>60</v>
      </c>
      <c r="E85" s="10"/>
      <c r="F85" s="10"/>
      <c r="G85" s="10">
        <f t="shared" si="6"/>
        <v>60</v>
      </c>
      <c r="H85" s="10"/>
      <c r="I85" s="10"/>
      <c r="J85" s="10">
        <f t="shared" si="7"/>
        <v>60</v>
      </c>
      <c r="K85" s="4"/>
      <c r="L85" s="4">
        <f t="shared" si="4"/>
        <v>0</v>
      </c>
    </row>
    <row r="86" spans="1:12">
      <c r="A86" s="9">
        <v>80</v>
      </c>
      <c r="B86" s="23" t="s">
        <v>85</v>
      </c>
      <c r="C86" s="12" t="s">
        <v>8</v>
      </c>
      <c r="D86" s="10">
        <v>80</v>
      </c>
      <c r="E86" s="10"/>
      <c r="F86" s="10"/>
      <c r="G86" s="10">
        <f t="shared" si="6"/>
        <v>80</v>
      </c>
      <c r="H86" s="10"/>
      <c r="I86" s="10"/>
      <c r="J86" s="10">
        <f t="shared" si="7"/>
        <v>80</v>
      </c>
      <c r="K86" s="4"/>
      <c r="L86" s="4">
        <f t="shared" si="4"/>
        <v>0</v>
      </c>
    </row>
    <row r="87" spans="1:12">
      <c r="A87" s="9">
        <v>81</v>
      </c>
      <c r="B87" s="23" t="s">
        <v>86</v>
      </c>
      <c r="C87" s="12" t="s">
        <v>8</v>
      </c>
      <c r="D87" s="10">
        <v>60</v>
      </c>
      <c r="E87" s="10"/>
      <c r="F87" s="10"/>
      <c r="G87" s="10">
        <f t="shared" si="6"/>
        <v>60</v>
      </c>
      <c r="H87" s="10"/>
      <c r="I87" s="10"/>
      <c r="J87" s="10">
        <f t="shared" si="7"/>
        <v>60</v>
      </c>
      <c r="K87" s="4"/>
      <c r="L87" s="4">
        <f t="shared" si="4"/>
        <v>0</v>
      </c>
    </row>
    <row r="88" spans="1:12">
      <c r="A88" s="9">
        <v>82</v>
      </c>
      <c r="B88" s="27" t="s">
        <v>126</v>
      </c>
      <c r="C88" s="12" t="s">
        <v>8</v>
      </c>
      <c r="D88" s="10">
        <v>100</v>
      </c>
      <c r="E88" s="10"/>
      <c r="F88" s="10"/>
      <c r="G88" s="10">
        <f t="shared" si="6"/>
        <v>100</v>
      </c>
      <c r="H88" s="10"/>
      <c r="I88" s="10"/>
      <c r="J88" s="10">
        <f t="shared" si="7"/>
        <v>100</v>
      </c>
      <c r="K88" s="4"/>
      <c r="L88" s="4">
        <f t="shared" si="4"/>
        <v>0</v>
      </c>
    </row>
    <row r="89" spans="1:12">
      <c r="A89" s="9">
        <v>83</v>
      </c>
      <c r="B89" s="23" t="s">
        <v>127</v>
      </c>
      <c r="C89" s="12" t="s">
        <v>8</v>
      </c>
      <c r="D89" s="10">
        <v>100</v>
      </c>
      <c r="E89" s="10"/>
      <c r="F89" s="10"/>
      <c r="G89" s="10">
        <f t="shared" si="6"/>
        <v>100</v>
      </c>
      <c r="H89" s="10"/>
      <c r="I89" s="10"/>
      <c r="J89" s="10">
        <f t="shared" si="7"/>
        <v>100</v>
      </c>
      <c r="K89" s="4"/>
      <c r="L89" s="4">
        <f t="shared" si="4"/>
        <v>0</v>
      </c>
    </row>
    <row r="90" spans="1:12" ht="28.5" customHeight="1">
      <c r="A90" s="33" t="s">
        <v>13</v>
      </c>
      <c r="B90" s="34"/>
      <c r="C90" s="34"/>
      <c r="D90" s="34"/>
      <c r="E90" s="34"/>
      <c r="F90" s="34"/>
      <c r="G90" s="34"/>
      <c r="H90" s="34"/>
      <c r="I90" s="34"/>
      <c r="J90" s="35"/>
      <c r="K90" s="20" t="s">
        <v>6</v>
      </c>
      <c r="L90" s="21">
        <f>SUM(L6:L89)</f>
        <v>0</v>
      </c>
    </row>
    <row r="91" spans="1:12">
      <c r="A91" s="14"/>
      <c r="B91" s="15"/>
      <c r="C91" s="16"/>
      <c r="D91" s="17"/>
      <c r="E91" s="18"/>
      <c r="F91" s="18"/>
      <c r="G91" s="17"/>
      <c r="H91" s="18"/>
      <c r="I91" s="18"/>
      <c r="J91" s="17"/>
      <c r="K91" s="18"/>
      <c r="L91" s="19"/>
    </row>
    <row r="92" spans="1:12">
      <c r="A92" s="14"/>
      <c r="B92" s="15"/>
      <c r="C92" s="16"/>
      <c r="D92" s="17"/>
      <c r="E92" s="18"/>
      <c r="F92" s="18"/>
      <c r="G92" s="17"/>
      <c r="H92" s="18"/>
      <c r="I92" s="18"/>
      <c r="J92" s="17"/>
      <c r="K92" s="18"/>
      <c r="L92" s="19"/>
    </row>
    <row r="93" spans="1:12">
      <c r="A93" s="14"/>
      <c r="B93" s="15"/>
      <c r="C93" s="16"/>
      <c r="D93" s="17"/>
      <c r="E93" s="18"/>
      <c r="F93" s="18"/>
      <c r="G93" s="17"/>
      <c r="H93" s="18"/>
      <c r="I93" s="18"/>
      <c r="J93" s="17"/>
      <c r="K93" s="18"/>
      <c r="L93" s="19"/>
    </row>
    <row r="94" spans="1:12">
      <c r="A94" s="14"/>
      <c r="B94" s="15"/>
      <c r="C94" s="16"/>
      <c r="D94" s="17"/>
      <c r="E94" s="18"/>
      <c r="F94" s="18"/>
      <c r="G94" s="17"/>
      <c r="H94" s="18"/>
      <c r="I94" s="18"/>
      <c r="J94" s="17"/>
      <c r="K94" s="18"/>
      <c r="L94" s="19"/>
    </row>
    <row r="95" spans="1:12">
      <c r="A95" s="14"/>
      <c r="B95" s="15"/>
      <c r="C95" s="16"/>
      <c r="D95" s="17"/>
      <c r="E95" s="18"/>
      <c r="F95" s="18"/>
      <c r="G95" s="17"/>
      <c r="H95" s="18"/>
      <c r="I95" s="18"/>
      <c r="J95" s="17"/>
      <c r="K95" s="18"/>
      <c r="L95" s="19"/>
    </row>
    <row r="96" spans="1:12">
      <c r="A96" s="14"/>
      <c r="B96" s="15"/>
      <c r="C96" s="16"/>
      <c r="D96" s="17"/>
      <c r="E96" s="18"/>
      <c r="F96" s="18"/>
      <c r="G96" s="17"/>
      <c r="H96" s="18"/>
      <c r="I96" s="18"/>
      <c r="J96" s="17"/>
      <c r="K96" s="18"/>
      <c r="L96" s="19"/>
    </row>
    <row r="97" spans="1:12">
      <c r="A97" s="14"/>
      <c r="B97" s="15"/>
      <c r="C97" s="16"/>
      <c r="D97" s="17"/>
      <c r="E97" s="18"/>
      <c r="F97" s="18"/>
      <c r="G97" s="17"/>
      <c r="H97" s="18"/>
      <c r="I97" s="18"/>
      <c r="J97" s="17"/>
      <c r="K97" s="18"/>
      <c r="L97" s="19"/>
    </row>
    <row r="98" spans="1:12">
      <c r="A98" s="14"/>
      <c r="B98" s="15"/>
      <c r="C98" s="16"/>
      <c r="D98" s="17"/>
      <c r="E98" s="18"/>
      <c r="F98" s="18"/>
      <c r="G98" s="17"/>
      <c r="H98" s="18"/>
      <c r="I98" s="18"/>
      <c r="J98" s="17"/>
      <c r="K98" s="18"/>
      <c r="L98" s="19"/>
    </row>
    <row r="99" spans="1:12">
      <c r="A99" s="14"/>
      <c r="B99" s="15"/>
      <c r="C99" s="16"/>
      <c r="D99" s="17"/>
      <c r="E99" s="18"/>
      <c r="F99" s="18"/>
      <c r="G99" s="17"/>
      <c r="H99" s="18"/>
      <c r="I99" s="18"/>
      <c r="J99" s="17"/>
      <c r="K99" s="18"/>
      <c r="L99" s="19"/>
    </row>
    <row r="100" spans="1:12">
      <c r="A100" s="14"/>
      <c r="B100" s="15"/>
      <c r="C100" s="16"/>
      <c r="D100" s="17"/>
      <c r="E100" s="18"/>
      <c r="F100" s="18"/>
      <c r="G100" s="17"/>
      <c r="H100" s="18"/>
      <c r="I100" s="18"/>
      <c r="J100" s="17"/>
      <c r="K100" s="18"/>
      <c r="L100" s="19"/>
    </row>
    <row r="101" spans="1:12">
      <c r="A101" s="14"/>
      <c r="B101" s="15"/>
      <c r="C101" s="16"/>
      <c r="D101" s="17"/>
      <c r="E101" s="18"/>
      <c r="F101" s="18"/>
      <c r="G101" s="17"/>
      <c r="H101" s="18"/>
      <c r="I101" s="18"/>
      <c r="J101" s="17"/>
      <c r="K101" s="18"/>
      <c r="L101" s="19"/>
    </row>
    <row r="102" spans="1:12">
      <c r="A102" s="14"/>
      <c r="B102" s="15"/>
      <c r="C102" s="16"/>
      <c r="D102" s="17"/>
      <c r="E102" s="18"/>
      <c r="F102" s="18"/>
      <c r="G102" s="17"/>
      <c r="H102" s="18"/>
      <c r="I102" s="18"/>
      <c r="J102" s="17"/>
      <c r="K102" s="18"/>
      <c r="L102" s="19"/>
    </row>
    <row r="103" spans="1:12">
      <c r="A103" s="14"/>
      <c r="B103" s="15"/>
      <c r="C103" s="16"/>
      <c r="D103" s="17"/>
      <c r="E103" s="18"/>
      <c r="F103" s="18"/>
      <c r="G103" s="17"/>
      <c r="H103" s="18"/>
      <c r="I103" s="18"/>
      <c r="J103" s="17"/>
      <c r="K103" s="18"/>
      <c r="L103" s="19"/>
    </row>
    <row r="104" spans="1:12">
      <c r="A104" s="14"/>
      <c r="B104" s="15"/>
      <c r="C104" s="16"/>
      <c r="D104" s="17"/>
      <c r="E104" s="18"/>
      <c r="F104" s="18"/>
      <c r="G104" s="17"/>
      <c r="H104" s="18"/>
      <c r="I104" s="18"/>
      <c r="J104" s="17"/>
      <c r="K104" s="18"/>
      <c r="L104" s="19"/>
    </row>
    <row r="105" spans="1:12">
      <c r="A105" s="14"/>
      <c r="B105" s="15"/>
      <c r="C105" s="16"/>
      <c r="D105" s="17"/>
      <c r="E105" s="18"/>
      <c r="F105" s="18"/>
      <c r="G105" s="17"/>
      <c r="H105" s="18"/>
      <c r="I105" s="18"/>
      <c r="J105" s="17"/>
      <c r="K105" s="18"/>
      <c r="L105" s="19"/>
    </row>
    <row r="106" spans="1:12">
      <c r="A106" s="14"/>
      <c r="B106" s="15"/>
      <c r="C106" s="16"/>
      <c r="D106" s="17"/>
      <c r="E106" s="18"/>
      <c r="F106" s="18"/>
      <c r="G106" s="17"/>
      <c r="H106" s="18"/>
      <c r="I106" s="18"/>
      <c r="J106" s="17"/>
      <c r="K106" s="18"/>
      <c r="L106" s="19"/>
    </row>
    <row r="107" spans="1:12">
      <c r="A107" s="14"/>
      <c r="B107" s="15"/>
      <c r="C107" s="16"/>
      <c r="D107" s="17"/>
      <c r="E107" s="18"/>
      <c r="F107" s="18"/>
      <c r="G107" s="17"/>
      <c r="H107" s="18"/>
      <c r="I107" s="18"/>
      <c r="J107" s="17"/>
      <c r="K107" s="18"/>
      <c r="L107" s="19"/>
    </row>
    <row r="108" spans="1:12">
      <c r="A108" s="14"/>
      <c r="B108" s="15"/>
      <c r="C108" s="16"/>
      <c r="D108" s="17"/>
      <c r="E108" s="18"/>
      <c r="F108" s="18"/>
      <c r="G108" s="17"/>
      <c r="H108" s="18"/>
      <c r="I108" s="18"/>
      <c r="J108" s="17"/>
      <c r="K108" s="18"/>
      <c r="L108" s="19"/>
    </row>
    <row r="109" spans="1:12">
      <c r="A109" s="14"/>
      <c r="B109" s="15"/>
      <c r="C109" s="16"/>
      <c r="D109" s="17"/>
      <c r="E109" s="18"/>
      <c r="F109" s="18"/>
      <c r="G109" s="17"/>
      <c r="H109" s="18"/>
      <c r="I109" s="18"/>
      <c r="J109" s="17"/>
      <c r="K109" s="18"/>
      <c r="L109" s="19"/>
    </row>
    <row r="110" spans="1:12">
      <c r="A110" s="14"/>
      <c r="B110" s="15"/>
      <c r="C110" s="16"/>
      <c r="D110" s="17"/>
      <c r="E110" s="18"/>
      <c r="F110" s="18"/>
      <c r="G110" s="17"/>
      <c r="H110" s="18"/>
      <c r="I110" s="18"/>
      <c r="J110" s="17"/>
      <c r="K110" s="18"/>
      <c r="L110" s="19"/>
    </row>
    <row r="111" spans="1:12">
      <c r="A111" s="14"/>
      <c r="B111" s="15"/>
      <c r="C111" s="16"/>
      <c r="D111" s="17"/>
      <c r="E111" s="18"/>
      <c r="F111" s="18"/>
      <c r="G111" s="17"/>
      <c r="H111" s="18"/>
      <c r="I111" s="18"/>
      <c r="J111" s="17"/>
      <c r="K111" s="18"/>
      <c r="L111" s="19"/>
    </row>
    <row r="112" spans="1:12">
      <c r="A112" s="14"/>
      <c r="B112" s="15"/>
      <c r="C112" s="16"/>
      <c r="D112" s="17"/>
      <c r="E112" s="18"/>
      <c r="F112" s="18"/>
      <c r="G112" s="17"/>
      <c r="H112" s="18"/>
      <c r="I112" s="18"/>
      <c r="J112" s="17"/>
      <c r="K112" s="18"/>
      <c r="L112" s="19"/>
    </row>
    <row r="113" spans="1:12">
      <c r="A113" s="14"/>
      <c r="B113" s="15"/>
      <c r="C113" s="16"/>
      <c r="D113" s="17"/>
      <c r="E113" s="18"/>
      <c r="F113" s="18"/>
      <c r="G113" s="17"/>
      <c r="H113" s="18"/>
      <c r="I113" s="18"/>
      <c r="J113" s="17"/>
      <c r="K113" s="18"/>
      <c r="L113" s="19"/>
    </row>
    <row r="114" spans="1:12">
      <c r="A114" s="14"/>
      <c r="B114" s="15"/>
      <c r="C114" s="16"/>
      <c r="D114" s="17"/>
      <c r="E114" s="18"/>
      <c r="F114" s="18"/>
      <c r="G114" s="17"/>
      <c r="H114" s="18"/>
      <c r="I114" s="18"/>
      <c r="J114" s="17"/>
      <c r="K114" s="18"/>
      <c r="L114" s="19"/>
    </row>
    <row r="115" spans="1:12">
      <c r="A115" s="14"/>
      <c r="B115" s="15"/>
      <c r="C115" s="16"/>
      <c r="D115" s="17"/>
      <c r="E115" s="18"/>
      <c r="F115" s="18"/>
      <c r="G115" s="17"/>
      <c r="H115" s="18"/>
      <c r="I115" s="18"/>
      <c r="J115" s="17"/>
      <c r="K115" s="18"/>
      <c r="L115" s="19"/>
    </row>
    <row r="116" spans="1:12">
      <c r="A116" s="14"/>
      <c r="B116" s="15"/>
      <c r="C116" s="16"/>
      <c r="D116" s="17"/>
      <c r="E116" s="18"/>
      <c r="F116" s="18"/>
      <c r="G116" s="17"/>
      <c r="H116" s="18"/>
      <c r="I116" s="18"/>
      <c r="J116" s="17"/>
      <c r="K116" s="18"/>
      <c r="L116" s="19"/>
    </row>
    <row r="117" spans="1:12">
      <c r="A117" s="14"/>
      <c r="B117" s="15"/>
      <c r="C117" s="16"/>
      <c r="D117" s="17"/>
      <c r="E117" s="18"/>
      <c r="F117" s="18"/>
      <c r="G117" s="17"/>
      <c r="H117" s="18"/>
      <c r="I117" s="18"/>
      <c r="J117" s="17"/>
      <c r="K117" s="18"/>
      <c r="L117" s="19"/>
    </row>
    <row r="118" spans="1:12">
      <c r="A118" s="14"/>
      <c r="B118" s="15"/>
      <c r="C118" s="16"/>
      <c r="D118" s="17"/>
      <c r="E118" s="18"/>
      <c r="F118" s="18"/>
      <c r="G118" s="17"/>
      <c r="H118" s="18"/>
      <c r="I118" s="18"/>
      <c r="J118" s="17"/>
      <c r="K118" s="18"/>
      <c r="L118" s="19"/>
    </row>
    <row r="119" spans="1:12">
      <c r="A119" s="14"/>
      <c r="B119" s="15"/>
      <c r="C119" s="16"/>
      <c r="D119" s="17"/>
      <c r="E119" s="18"/>
      <c r="F119" s="18"/>
      <c r="G119" s="17"/>
      <c r="H119" s="18"/>
      <c r="I119" s="18"/>
      <c r="J119" s="17"/>
      <c r="K119" s="18"/>
      <c r="L119" s="19"/>
    </row>
    <row r="120" spans="1:12">
      <c r="A120" s="14"/>
      <c r="B120" s="15"/>
      <c r="C120" s="16"/>
      <c r="D120" s="17"/>
      <c r="E120" s="18"/>
      <c r="F120" s="18"/>
      <c r="G120" s="17"/>
      <c r="H120" s="18"/>
      <c r="I120" s="18"/>
      <c r="J120" s="17"/>
      <c r="K120" s="18"/>
      <c r="L120" s="19"/>
    </row>
    <row r="121" spans="1:12">
      <c r="A121" s="14"/>
      <c r="B121" s="15"/>
      <c r="C121" s="16"/>
      <c r="D121" s="17"/>
      <c r="E121" s="18"/>
      <c r="F121" s="18"/>
      <c r="G121" s="17"/>
      <c r="H121" s="18"/>
      <c r="I121" s="18"/>
      <c r="J121" s="17"/>
      <c r="K121" s="18"/>
      <c r="L121" s="19"/>
    </row>
    <row r="122" spans="1:12">
      <c r="A122" s="14"/>
      <c r="B122" s="15"/>
      <c r="C122" s="16"/>
      <c r="D122" s="17"/>
      <c r="E122" s="18"/>
      <c r="F122" s="18"/>
      <c r="G122" s="17"/>
      <c r="H122" s="18"/>
      <c r="I122" s="18"/>
      <c r="J122" s="17"/>
      <c r="K122" s="18"/>
      <c r="L122" s="19"/>
    </row>
    <row r="123" spans="1:12">
      <c r="A123" s="14"/>
      <c r="B123" s="15"/>
      <c r="C123" s="16"/>
      <c r="D123" s="17"/>
      <c r="E123" s="18"/>
      <c r="F123" s="18"/>
      <c r="G123" s="17"/>
      <c r="H123" s="18"/>
      <c r="I123" s="18"/>
      <c r="J123" s="17"/>
      <c r="K123" s="18"/>
      <c r="L123" s="19"/>
    </row>
    <row r="124" spans="1:12">
      <c r="A124" s="14"/>
      <c r="B124" s="15"/>
      <c r="C124" s="16"/>
      <c r="D124" s="17"/>
      <c r="E124" s="18"/>
      <c r="F124" s="18"/>
      <c r="G124" s="17"/>
      <c r="H124" s="18"/>
      <c r="I124" s="18"/>
      <c r="J124" s="17"/>
      <c r="K124" s="18"/>
      <c r="L124" s="19"/>
    </row>
    <row r="125" spans="1:12">
      <c r="A125" s="14"/>
      <c r="B125" s="15"/>
      <c r="C125" s="16"/>
      <c r="D125" s="17"/>
      <c r="E125" s="18"/>
      <c r="F125" s="18"/>
      <c r="G125" s="17"/>
      <c r="H125" s="18"/>
      <c r="I125" s="18"/>
      <c r="J125" s="17"/>
      <c r="K125" s="18"/>
      <c r="L125" s="19"/>
    </row>
    <row r="126" spans="1:12">
      <c r="A126" s="14"/>
      <c r="B126" s="15"/>
      <c r="C126" s="16"/>
      <c r="D126" s="17"/>
      <c r="E126" s="18"/>
      <c r="F126" s="18"/>
      <c r="G126" s="17"/>
      <c r="H126" s="18"/>
      <c r="I126" s="18"/>
      <c r="J126" s="17"/>
      <c r="K126" s="18"/>
      <c r="L126" s="19"/>
    </row>
    <row r="127" spans="1:12">
      <c r="A127" s="14"/>
      <c r="B127" s="15"/>
      <c r="C127" s="16"/>
      <c r="D127" s="17"/>
      <c r="E127" s="18"/>
      <c r="F127" s="18"/>
      <c r="G127" s="17"/>
      <c r="H127" s="18"/>
      <c r="I127" s="18"/>
      <c r="J127" s="17"/>
      <c r="K127" s="18"/>
      <c r="L127" s="19"/>
    </row>
    <row r="128" spans="1:12">
      <c r="A128" s="14"/>
      <c r="B128" s="15"/>
      <c r="C128" s="16"/>
      <c r="D128" s="17"/>
      <c r="E128" s="18"/>
      <c r="F128" s="18"/>
      <c r="G128" s="17"/>
      <c r="H128" s="18"/>
      <c r="I128" s="18"/>
      <c r="J128" s="17"/>
      <c r="K128" s="18"/>
      <c r="L128" s="19"/>
    </row>
    <row r="129" spans="1:12">
      <c r="A129" s="14"/>
      <c r="B129" s="15"/>
      <c r="C129" s="16"/>
      <c r="D129" s="17"/>
      <c r="E129" s="18"/>
      <c r="F129" s="18"/>
      <c r="G129" s="17"/>
      <c r="H129" s="18"/>
      <c r="I129" s="18"/>
      <c r="J129" s="17"/>
      <c r="K129" s="18"/>
      <c r="L129" s="19"/>
    </row>
    <row r="130" spans="1:12">
      <c r="A130" s="14"/>
      <c r="B130" s="15"/>
      <c r="C130" s="16"/>
      <c r="D130" s="17"/>
      <c r="E130" s="18"/>
      <c r="F130" s="18"/>
      <c r="G130" s="17"/>
      <c r="H130" s="18"/>
      <c r="I130" s="18"/>
      <c r="J130" s="17"/>
      <c r="K130" s="18"/>
      <c r="L130" s="19"/>
    </row>
    <row r="131" spans="1:12">
      <c r="A131" s="14"/>
      <c r="B131" s="15"/>
      <c r="C131" s="16"/>
      <c r="D131" s="17"/>
      <c r="E131" s="18"/>
      <c r="F131" s="18"/>
      <c r="G131" s="17"/>
      <c r="H131" s="18"/>
      <c r="I131" s="18"/>
      <c r="J131" s="17"/>
      <c r="K131" s="18"/>
      <c r="L131" s="19"/>
    </row>
    <row r="132" spans="1:12">
      <c r="A132" s="14"/>
      <c r="B132" s="15"/>
      <c r="C132" s="16"/>
      <c r="D132" s="17"/>
      <c r="E132" s="18"/>
      <c r="F132" s="18"/>
      <c r="G132" s="17"/>
      <c r="H132" s="18"/>
      <c r="I132" s="18"/>
      <c r="J132" s="17"/>
      <c r="K132" s="18"/>
      <c r="L132" s="19"/>
    </row>
    <row r="133" spans="1:12">
      <c r="A133" s="14"/>
      <c r="B133" s="15"/>
      <c r="C133" s="16"/>
      <c r="D133" s="17"/>
      <c r="E133" s="18"/>
      <c r="F133" s="18"/>
      <c r="G133" s="17"/>
      <c r="H133" s="18"/>
      <c r="I133" s="18"/>
      <c r="J133" s="17"/>
      <c r="K133" s="18"/>
      <c r="L133" s="19"/>
    </row>
    <row r="134" spans="1:12">
      <c r="A134" s="14"/>
      <c r="B134" s="15"/>
      <c r="C134" s="16"/>
      <c r="D134" s="17"/>
      <c r="E134" s="18"/>
      <c r="F134" s="18"/>
      <c r="G134" s="17"/>
      <c r="H134" s="18"/>
      <c r="I134" s="18"/>
      <c r="J134" s="17"/>
      <c r="K134" s="18"/>
      <c r="L134" s="19"/>
    </row>
    <row r="135" spans="1:12">
      <c r="A135" s="14"/>
      <c r="B135" s="15"/>
      <c r="C135" s="16"/>
      <c r="D135" s="17"/>
      <c r="E135" s="18"/>
      <c r="F135" s="18"/>
      <c r="G135" s="17"/>
      <c r="H135" s="18"/>
      <c r="I135" s="18"/>
      <c r="J135" s="17"/>
      <c r="K135" s="18"/>
      <c r="L135" s="19"/>
    </row>
    <row r="136" spans="1:12">
      <c r="A136" s="14"/>
      <c r="B136" s="15"/>
      <c r="C136" s="16"/>
      <c r="D136" s="17"/>
      <c r="E136" s="18"/>
      <c r="F136" s="18"/>
      <c r="G136" s="17"/>
      <c r="H136" s="18"/>
      <c r="I136" s="18"/>
      <c r="J136" s="17"/>
      <c r="K136" s="18"/>
      <c r="L136" s="19"/>
    </row>
    <row r="137" spans="1:12">
      <c r="A137" s="14"/>
      <c r="B137" s="15"/>
      <c r="C137" s="16"/>
      <c r="D137" s="17"/>
      <c r="E137" s="18"/>
      <c r="F137" s="18"/>
      <c r="G137" s="17"/>
      <c r="H137" s="18"/>
      <c r="I137" s="18"/>
      <c r="J137" s="17"/>
      <c r="K137" s="18"/>
      <c r="L137" s="19"/>
    </row>
    <row r="138" spans="1:12">
      <c r="A138" s="14"/>
      <c r="B138" s="15"/>
      <c r="C138" s="16"/>
      <c r="D138" s="17"/>
      <c r="E138" s="18"/>
      <c r="F138" s="18"/>
      <c r="G138" s="17"/>
      <c r="H138" s="18"/>
      <c r="I138" s="18"/>
      <c r="J138" s="17"/>
      <c r="K138" s="18"/>
      <c r="L138" s="19"/>
    </row>
    <row r="139" spans="1:12">
      <c r="A139" s="14"/>
      <c r="B139" s="15"/>
      <c r="C139" s="16"/>
      <c r="D139" s="17"/>
      <c r="E139" s="18"/>
      <c r="F139" s="18"/>
      <c r="G139" s="17"/>
      <c r="H139" s="18"/>
      <c r="I139" s="18"/>
      <c r="J139" s="17"/>
      <c r="K139" s="18"/>
      <c r="L139" s="19"/>
    </row>
    <row r="140" spans="1:12">
      <c r="A140" s="14"/>
      <c r="B140" s="15"/>
      <c r="C140" s="16"/>
      <c r="D140" s="17"/>
      <c r="E140" s="18"/>
      <c r="F140" s="18"/>
      <c r="G140" s="17"/>
      <c r="H140" s="18"/>
      <c r="I140" s="18"/>
      <c r="J140" s="17"/>
      <c r="K140" s="18"/>
      <c r="L140" s="19"/>
    </row>
    <row r="141" spans="1:12">
      <c r="A141" s="14"/>
      <c r="B141" s="15"/>
      <c r="C141" s="16"/>
      <c r="D141" s="17"/>
      <c r="E141" s="18"/>
      <c r="F141" s="18"/>
      <c r="G141" s="17"/>
      <c r="H141" s="18"/>
      <c r="I141" s="18"/>
      <c r="J141" s="17"/>
      <c r="K141" s="18"/>
      <c r="L141" s="19"/>
    </row>
    <row r="142" spans="1:12">
      <c r="A142" s="14"/>
      <c r="B142" s="15"/>
      <c r="C142" s="16"/>
      <c r="D142" s="17"/>
      <c r="E142" s="18"/>
      <c r="F142" s="18"/>
      <c r="G142" s="17"/>
      <c r="H142" s="18"/>
      <c r="I142" s="18"/>
      <c r="J142" s="17"/>
      <c r="K142" s="18"/>
      <c r="L142" s="19"/>
    </row>
    <row r="143" spans="1:12">
      <c r="A143" s="14"/>
      <c r="B143" s="15"/>
      <c r="C143" s="16"/>
      <c r="D143" s="17"/>
      <c r="E143" s="18"/>
      <c r="F143" s="18"/>
      <c r="G143" s="17"/>
      <c r="H143" s="18"/>
      <c r="I143" s="18"/>
      <c r="J143" s="17"/>
      <c r="K143" s="18"/>
      <c r="L143" s="19"/>
    </row>
    <row r="144" spans="1:12">
      <c r="A144" s="14"/>
      <c r="B144" s="15"/>
      <c r="C144" s="16"/>
      <c r="D144" s="17"/>
      <c r="E144" s="18"/>
      <c r="F144" s="18"/>
      <c r="G144" s="17"/>
      <c r="H144" s="18"/>
      <c r="I144" s="18"/>
      <c r="J144" s="17"/>
      <c r="K144" s="18"/>
      <c r="L144" s="19"/>
    </row>
    <row r="145" spans="1:12">
      <c r="A145" s="14"/>
      <c r="B145" s="15"/>
      <c r="C145" s="16"/>
      <c r="D145" s="17"/>
      <c r="E145" s="18"/>
      <c r="F145" s="18"/>
      <c r="G145" s="17"/>
      <c r="H145" s="18"/>
      <c r="I145" s="18"/>
      <c r="J145" s="17"/>
      <c r="K145" s="18"/>
      <c r="L145" s="19"/>
    </row>
    <row r="146" spans="1:12">
      <c r="A146" s="14"/>
      <c r="B146" s="15"/>
      <c r="C146" s="16"/>
      <c r="D146" s="17"/>
      <c r="E146" s="18"/>
      <c r="F146" s="18"/>
      <c r="G146" s="17"/>
      <c r="H146" s="18"/>
      <c r="I146" s="18"/>
      <c r="J146" s="17"/>
      <c r="K146" s="18"/>
      <c r="L146" s="19"/>
    </row>
    <row r="147" spans="1:12">
      <c r="A147" s="14"/>
      <c r="B147" s="15"/>
      <c r="C147" s="16"/>
      <c r="D147" s="17"/>
      <c r="E147" s="18"/>
      <c r="F147" s="18"/>
      <c r="G147" s="17"/>
      <c r="H147" s="18"/>
      <c r="I147" s="18"/>
      <c r="J147" s="17"/>
      <c r="K147" s="18"/>
      <c r="L147" s="19"/>
    </row>
    <row r="148" spans="1:12">
      <c r="A148" s="14"/>
      <c r="B148" s="15"/>
      <c r="C148" s="16"/>
      <c r="D148" s="17"/>
      <c r="E148" s="18"/>
      <c r="F148" s="18"/>
      <c r="G148" s="17"/>
      <c r="H148" s="18"/>
      <c r="I148" s="18"/>
      <c r="J148" s="17"/>
      <c r="K148" s="18"/>
      <c r="L148" s="19"/>
    </row>
    <row r="149" spans="1:12">
      <c r="A149" s="14"/>
      <c r="B149" s="15"/>
      <c r="C149" s="16"/>
      <c r="D149" s="17"/>
      <c r="E149" s="18"/>
      <c r="F149" s="18"/>
      <c r="G149" s="17"/>
      <c r="H149" s="18"/>
      <c r="I149" s="18"/>
      <c r="J149" s="17"/>
      <c r="K149" s="18"/>
      <c r="L149" s="19"/>
    </row>
    <row r="150" spans="1:12">
      <c r="A150" s="14"/>
      <c r="B150" s="15"/>
      <c r="C150" s="16"/>
      <c r="D150" s="17"/>
      <c r="E150" s="18"/>
      <c r="F150" s="18"/>
      <c r="G150" s="17"/>
      <c r="H150" s="18"/>
      <c r="I150" s="18"/>
      <c r="J150" s="17"/>
      <c r="K150" s="18"/>
      <c r="L150" s="19"/>
    </row>
    <row r="151" spans="1:12">
      <c r="A151" s="14"/>
      <c r="B151" s="15"/>
      <c r="C151" s="16"/>
      <c r="D151" s="17"/>
      <c r="E151" s="18"/>
      <c r="F151" s="18"/>
      <c r="G151" s="17"/>
      <c r="H151" s="18"/>
      <c r="I151" s="18"/>
      <c r="J151" s="17"/>
      <c r="K151" s="18"/>
      <c r="L151" s="19"/>
    </row>
    <row r="152" spans="1:12">
      <c r="A152" s="14"/>
      <c r="B152" s="15"/>
      <c r="C152" s="16"/>
      <c r="D152" s="17"/>
      <c r="E152" s="18"/>
      <c r="F152" s="18"/>
      <c r="G152" s="17"/>
      <c r="H152" s="18"/>
      <c r="I152" s="18"/>
      <c r="J152" s="17"/>
      <c r="K152" s="18"/>
      <c r="L152" s="19"/>
    </row>
    <row r="153" spans="1:12">
      <c r="A153" s="14"/>
      <c r="B153" s="15"/>
      <c r="C153" s="16"/>
      <c r="D153" s="17"/>
      <c r="E153" s="18"/>
      <c r="F153" s="18"/>
      <c r="G153" s="17"/>
      <c r="H153" s="18"/>
      <c r="I153" s="18"/>
      <c r="J153" s="17"/>
      <c r="K153" s="18"/>
      <c r="L153" s="19"/>
    </row>
    <row r="154" spans="1:12">
      <c r="A154" s="14"/>
      <c r="B154" s="15"/>
      <c r="C154" s="16"/>
      <c r="D154" s="17"/>
      <c r="E154" s="18"/>
      <c r="F154" s="18"/>
      <c r="G154" s="17"/>
      <c r="H154" s="18"/>
      <c r="I154" s="18"/>
      <c r="J154" s="17"/>
      <c r="K154" s="18"/>
      <c r="L154" s="19"/>
    </row>
    <row r="155" spans="1:12">
      <c r="A155" s="14"/>
      <c r="B155" s="15"/>
      <c r="C155" s="16"/>
      <c r="D155" s="17"/>
      <c r="E155" s="18"/>
      <c r="F155" s="18"/>
      <c r="G155" s="17"/>
      <c r="H155" s="18"/>
      <c r="I155" s="18"/>
      <c r="J155" s="17"/>
      <c r="K155" s="18"/>
      <c r="L155" s="19"/>
    </row>
    <row r="156" spans="1:12">
      <c r="A156" s="14"/>
      <c r="B156" s="15"/>
      <c r="C156" s="16"/>
      <c r="D156" s="17"/>
      <c r="E156" s="18"/>
      <c r="F156" s="18"/>
      <c r="G156" s="17"/>
      <c r="H156" s="18"/>
      <c r="I156" s="18"/>
      <c r="J156" s="17"/>
      <c r="K156" s="18"/>
      <c r="L156" s="19"/>
    </row>
    <row r="157" spans="1:12">
      <c r="A157" s="14"/>
      <c r="B157" s="15"/>
      <c r="C157" s="16"/>
      <c r="D157" s="17"/>
      <c r="E157" s="18"/>
      <c r="F157" s="18"/>
      <c r="G157" s="17"/>
      <c r="H157" s="18"/>
      <c r="I157" s="18"/>
      <c r="J157" s="17"/>
      <c r="K157" s="18"/>
      <c r="L157" s="19"/>
    </row>
    <row r="158" spans="1:12">
      <c r="A158" s="14"/>
      <c r="B158" s="15"/>
      <c r="C158" s="16"/>
      <c r="D158" s="17"/>
      <c r="E158" s="18"/>
      <c r="F158" s="18"/>
      <c r="G158" s="17"/>
      <c r="H158" s="18"/>
      <c r="I158" s="18"/>
      <c r="J158" s="17"/>
      <c r="K158" s="18"/>
      <c r="L158" s="19"/>
    </row>
    <row r="159" spans="1:12">
      <c r="A159" s="14"/>
      <c r="B159" s="15"/>
      <c r="C159" s="16"/>
      <c r="D159" s="17"/>
      <c r="E159" s="18"/>
      <c r="F159" s="18"/>
      <c r="G159" s="17"/>
      <c r="H159" s="18"/>
      <c r="I159" s="18"/>
      <c r="J159" s="17"/>
      <c r="K159" s="18"/>
      <c r="L159" s="19"/>
    </row>
    <row r="160" spans="1:12">
      <c r="A160" s="14"/>
      <c r="B160" s="15"/>
      <c r="C160" s="16"/>
      <c r="D160" s="17"/>
      <c r="E160" s="18"/>
      <c r="F160" s="18"/>
      <c r="G160" s="17"/>
      <c r="H160" s="18"/>
      <c r="I160" s="18"/>
      <c r="J160" s="17"/>
      <c r="K160" s="18"/>
      <c r="L160" s="19"/>
    </row>
    <row r="161" spans="1:12">
      <c r="A161" s="14"/>
      <c r="B161" s="15"/>
      <c r="C161" s="16"/>
      <c r="D161" s="17"/>
      <c r="E161" s="18"/>
      <c r="F161" s="18"/>
      <c r="G161" s="17"/>
      <c r="H161" s="18"/>
      <c r="I161" s="18"/>
      <c r="J161" s="17"/>
      <c r="K161" s="18"/>
      <c r="L161" s="19"/>
    </row>
    <row r="162" spans="1:12">
      <c r="A162" s="14"/>
      <c r="B162" s="15"/>
      <c r="C162" s="16"/>
      <c r="D162" s="17"/>
      <c r="E162" s="18"/>
      <c r="F162" s="18"/>
      <c r="G162" s="17"/>
      <c r="H162" s="18"/>
      <c r="I162" s="18"/>
      <c r="J162" s="17"/>
      <c r="K162" s="18"/>
      <c r="L162" s="19"/>
    </row>
    <row r="163" spans="1:12">
      <c r="A163" s="14"/>
      <c r="B163" s="15"/>
      <c r="C163" s="16"/>
      <c r="D163" s="17"/>
      <c r="E163" s="18"/>
      <c r="F163" s="18"/>
      <c r="G163" s="17"/>
      <c r="H163" s="18"/>
      <c r="I163" s="18"/>
      <c r="J163" s="17"/>
      <c r="K163" s="18"/>
      <c r="L163" s="19"/>
    </row>
    <row r="164" spans="1:12">
      <c r="A164" s="2"/>
      <c r="B164" s="1"/>
      <c r="C164" s="1"/>
      <c r="D164" s="1"/>
      <c r="E164" s="1"/>
      <c r="F164" s="1"/>
      <c r="G164" s="13"/>
      <c r="H164" s="1"/>
      <c r="I164" s="1"/>
      <c r="J164" s="13"/>
      <c r="K164" s="1"/>
      <c r="L164" s="1"/>
    </row>
    <row r="165" spans="1:12">
      <c r="A165" s="2"/>
      <c r="B165" s="1"/>
      <c r="C165" s="1"/>
      <c r="D165" s="1"/>
      <c r="E165" s="1"/>
      <c r="F165" s="1"/>
      <c r="G165" s="13"/>
      <c r="H165" s="1"/>
      <c r="I165" s="1"/>
      <c r="J165" s="13"/>
      <c r="K165" s="1"/>
      <c r="L165" s="1"/>
    </row>
    <row r="166" spans="1:12">
      <c r="A166" s="2"/>
      <c r="B166" s="1"/>
      <c r="C166" s="1"/>
      <c r="D166" s="1"/>
      <c r="E166" s="1"/>
      <c r="F166" s="1"/>
      <c r="G166" s="13"/>
      <c r="H166" s="1"/>
      <c r="I166" s="1"/>
      <c r="J166" s="13"/>
      <c r="K166" s="1"/>
      <c r="L166" s="1"/>
    </row>
    <row r="167" spans="1:12">
      <c r="A167" s="2"/>
      <c r="B167" s="1"/>
      <c r="C167" s="1"/>
      <c r="D167" s="1"/>
      <c r="E167" s="1"/>
      <c r="F167" s="1"/>
      <c r="G167" s="13"/>
      <c r="H167" s="1"/>
      <c r="I167" s="1"/>
      <c r="J167" s="13"/>
      <c r="K167" s="1"/>
      <c r="L167" s="1"/>
    </row>
    <row r="168" spans="1:12">
      <c r="A168" s="2"/>
      <c r="B168" s="1"/>
      <c r="C168" s="1"/>
      <c r="D168" s="1"/>
      <c r="E168" s="1"/>
      <c r="F168" s="1"/>
      <c r="G168" s="13"/>
      <c r="H168" s="1"/>
      <c r="I168" s="1"/>
      <c r="J168" s="13"/>
      <c r="K168" s="1"/>
      <c r="L168" s="1"/>
    </row>
    <row r="169" spans="1:12">
      <c r="A169" s="2"/>
      <c r="B169" s="1"/>
      <c r="C169" s="1"/>
      <c r="D169" s="1"/>
      <c r="E169" s="1"/>
      <c r="F169" s="1"/>
      <c r="G169" s="13"/>
      <c r="H169" s="1"/>
      <c r="I169" s="1"/>
      <c r="J169" s="13"/>
      <c r="K169" s="1"/>
      <c r="L169" s="1"/>
    </row>
    <row r="170" spans="1:12">
      <c r="A170" s="2"/>
      <c r="B170" s="1"/>
      <c r="C170" s="1"/>
      <c r="D170" s="1"/>
      <c r="E170" s="1"/>
      <c r="F170" s="1"/>
      <c r="G170" s="13"/>
      <c r="H170" s="1"/>
      <c r="I170" s="1"/>
      <c r="J170" s="13"/>
      <c r="K170" s="1"/>
      <c r="L170" s="1"/>
    </row>
    <row r="171" spans="1:12">
      <c r="A171" s="2"/>
      <c r="B171" s="1"/>
      <c r="C171" s="1"/>
      <c r="D171" s="1"/>
      <c r="E171" s="1"/>
      <c r="F171" s="1"/>
      <c r="G171" s="13"/>
      <c r="H171" s="1"/>
      <c r="I171" s="1"/>
      <c r="J171" s="13"/>
      <c r="K171" s="1"/>
      <c r="L171" s="1"/>
    </row>
    <row r="172" spans="1:12">
      <c r="A172" s="2"/>
      <c r="B172" s="1"/>
      <c r="C172" s="1"/>
      <c r="D172" s="1"/>
      <c r="E172" s="1"/>
      <c r="F172" s="1"/>
      <c r="G172" s="13"/>
      <c r="H172" s="1"/>
      <c r="I172" s="1"/>
      <c r="J172" s="13"/>
      <c r="K172" s="1"/>
      <c r="L172" s="1"/>
    </row>
    <row r="173" spans="1:12">
      <c r="A173" s="2"/>
      <c r="B173" s="1"/>
      <c r="C173" s="1"/>
      <c r="D173" s="1"/>
      <c r="E173" s="1"/>
      <c r="F173" s="1"/>
      <c r="G173" s="13"/>
      <c r="H173" s="1"/>
      <c r="I173" s="1"/>
      <c r="J173" s="13"/>
      <c r="K173" s="1"/>
      <c r="L173" s="1"/>
    </row>
    <row r="174" spans="1:12">
      <c r="A174" s="2"/>
      <c r="B174" s="1"/>
      <c r="C174" s="1"/>
      <c r="D174" s="1"/>
      <c r="E174" s="1"/>
      <c r="F174" s="1"/>
      <c r="G174" s="13"/>
      <c r="H174" s="1"/>
      <c r="I174" s="1"/>
      <c r="J174" s="13"/>
      <c r="K174" s="1"/>
      <c r="L174" s="1"/>
    </row>
    <row r="175" spans="1:12">
      <c r="A175" s="2"/>
      <c r="B175" s="1"/>
      <c r="C175" s="1"/>
      <c r="D175" s="1"/>
      <c r="E175" s="1"/>
      <c r="F175" s="1"/>
      <c r="G175" s="13"/>
      <c r="H175" s="1"/>
      <c r="I175" s="1"/>
      <c r="J175" s="13"/>
      <c r="K175" s="1"/>
      <c r="L175" s="1"/>
    </row>
    <row r="176" spans="1:12">
      <c r="A176" s="2"/>
      <c r="B176" s="1"/>
      <c r="C176" s="1"/>
      <c r="D176" s="1"/>
      <c r="E176" s="1"/>
      <c r="F176" s="1"/>
      <c r="G176" s="13"/>
      <c r="H176" s="1"/>
      <c r="I176" s="1"/>
      <c r="J176" s="13"/>
      <c r="K176" s="1"/>
      <c r="L176" s="1"/>
    </row>
    <row r="177" spans="1:12">
      <c r="A177" s="2"/>
      <c r="B177" s="1"/>
      <c r="C177" s="1"/>
      <c r="D177" s="1"/>
      <c r="E177" s="1"/>
      <c r="F177" s="1"/>
      <c r="G177" s="13"/>
      <c r="H177" s="1"/>
      <c r="I177" s="1"/>
      <c r="J177" s="13"/>
      <c r="K177" s="1"/>
      <c r="L177" s="1"/>
    </row>
    <row r="178" spans="1:12">
      <c r="A178" s="2"/>
      <c r="B178" s="1"/>
      <c r="C178" s="1"/>
      <c r="D178" s="1"/>
      <c r="E178" s="1"/>
      <c r="F178" s="1"/>
      <c r="G178" s="13"/>
      <c r="H178" s="1"/>
      <c r="I178" s="1"/>
      <c r="J178" s="13"/>
      <c r="K178" s="1"/>
      <c r="L178" s="1"/>
    </row>
    <row r="179" spans="1:12">
      <c r="A179" s="2"/>
      <c r="B179" s="1"/>
      <c r="C179" s="1"/>
      <c r="D179" s="1"/>
      <c r="E179" s="1"/>
      <c r="F179" s="1"/>
      <c r="G179" s="13"/>
      <c r="H179" s="1"/>
      <c r="I179" s="1"/>
      <c r="J179" s="13"/>
      <c r="K179" s="1"/>
      <c r="L179" s="1"/>
    </row>
    <row r="180" spans="1:12">
      <c r="A180" s="2"/>
      <c r="B180" s="1"/>
      <c r="C180" s="1"/>
      <c r="D180" s="1"/>
      <c r="E180" s="1"/>
      <c r="F180" s="1"/>
      <c r="G180" s="1"/>
      <c r="H180" s="1"/>
      <c r="I180" s="1"/>
      <c r="J180" s="13"/>
      <c r="K180" s="1"/>
      <c r="L180" s="1"/>
    </row>
    <row r="181" spans="1:1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</sheetData>
  <mergeCells count="9">
    <mergeCell ref="A90:J90"/>
    <mergeCell ref="A5:L5"/>
    <mergeCell ref="A4:B4"/>
    <mergeCell ref="J4:L4"/>
    <mergeCell ref="A1:K1"/>
    <mergeCell ref="A2:J2"/>
    <mergeCell ref="C3:D3"/>
    <mergeCell ref="E3:F3"/>
    <mergeCell ref="H3:I3"/>
  </mergeCells>
  <phoneticPr fontId="4" type="noConversion"/>
  <pageMargins left="0.53" right="0.48" top="0.39" bottom="0.56999999999999995" header="0.32" footer="0.49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18"/>
  <sheetViews>
    <sheetView topLeftCell="A13" workbookViewId="0">
      <selection activeCell="B10" sqref="B10"/>
    </sheetView>
  </sheetViews>
  <sheetFormatPr defaultRowHeight="12.75"/>
  <cols>
    <col min="1" max="1" width="3.85546875" customWidth="1"/>
    <col min="2" max="2" width="62.42578125" customWidth="1"/>
    <col min="3" max="3" width="7.5703125" customWidth="1"/>
    <col min="4" max="4" width="9.85546875" customWidth="1"/>
    <col min="5" max="5" width="4.140625" customWidth="1"/>
    <col min="6" max="6" width="8.85546875" hidden="1" customWidth="1"/>
    <col min="7" max="7" width="13.7109375" hidden="1" customWidth="1"/>
    <col min="8" max="9" width="9.140625" hidden="1" customWidth="1"/>
    <col min="10" max="10" width="13.42578125" customWidth="1"/>
    <col min="11" max="11" width="13.28515625" customWidth="1"/>
    <col min="12" max="12" width="17.5703125" customWidth="1"/>
  </cols>
  <sheetData>
    <row r="1" spans="1:12" ht="17.25" customHeight="1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25"/>
    </row>
    <row r="2" spans="1:12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2" ht="29.25" customHeight="1">
      <c r="A3" s="6" t="s">
        <v>0</v>
      </c>
      <c r="B3" s="3" t="s">
        <v>1</v>
      </c>
      <c r="C3" s="42"/>
      <c r="D3" s="41"/>
      <c r="E3" s="41"/>
      <c r="F3" s="41"/>
      <c r="G3" s="5" t="s">
        <v>4</v>
      </c>
      <c r="H3" s="41"/>
      <c r="I3" s="41"/>
      <c r="J3" s="6" t="s">
        <v>4</v>
      </c>
      <c r="K3" s="5" t="s">
        <v>9</v>
      </c>
      <c r="L3" s="6" t="s">
        <v>5</v>
      </c>
    </row>
    <row r="4" spans="1:12" ht="17.25" customHeight="1">
      <c r="A4" s="37"/>
      <c r="B4" s="37"/>
      <c r="C4" s="6" t="s">
        <v>2</v>
      </c>
      <c r="D4" s="6" t="s">
        <v>3</v>
      </c>
      <c r="E4" s="22"/>
      <c r="F4" s="22"/>
      <c r="G4" s="8"/>
      <c r="H4" s="7"/>
      <c r="I4" s="7"/>
      <c r="J4" s="38"/>
      <c r="K4" s="38"/>
      <c r="L4" s="38"/>
    </row>
    <row r="5" spans="1:1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>
      <c r="A6" s="9">
        <v>1</v>
      </c>
      <c r="B6" s="23" t="s">
        <v>87</v>
      </c>
      <c r="C6" s="12">
        <v>0.75</v>
      </c>
      <c r="D6" s="10">
        <v>12</v>
      </c>
      <c r="E6" s="10"/>
      <c r="F6" s="10"/>
      <c r="G6" s="10">
        <f t="shared" ref="G6:G36" si="0">D6+E6</f>
        <v>12</v>
      </c>
      <c r="H6" s="10"/>
      <c r="I6" s="10"/>
      <c r="J6" s="10">
        <f t="shared" ref="J6:J36" si="1">D6+E6+F6+H6+I6</f>
        <v>12</v>
      </c>
      <c r="K6" s="4"/>
      <c r="L6" s="4">
        <f t="shared" ref="L6:L45" si="2">J6*K6</f>
        <v>0</v>
      </c>
    </row>
    <row r="7" spans="1:12">
      <c r="A7" s="9">
        <v>2</v>
      </c>
      <c r="B7" s="23" t="s">
        <v>88</v>
      </c>
      <c r="C7" s="12">
        <v>0.75</v>
      </c>
      <c r="D7" s="10">
        <v>12</v>
      </c>
      <c r="E7" s="10"/>
      <c r="F7" s="10"/>
      <c r="G7" s="10">
        <f t="shared" si="0"/>
        <v>12</v>
      </c>
      <c r="H7" s="10"/>
      <c r="I7" s="10"/>
      <c r="J7" s="10">
        <f t="shared" si="1"/>
        <v>12</v>
      </c>
      <c r="K7" s="4"/>
      <c r="L7" s="4">
        <f t="shared" si="2"/>
        <v>0</v>
      </c>
    </row>
    <row r="8" spans="1:12">
      <c r="A8" s="9">
        <v>3</v>
      </c>
      <c r="B8" s="23" t="s">
        <v>89</v>
      </c>
      <c r="C8" s="12">
        <v>0.75</v>
      </c>
      <c r="D8" s="10">
        <v>12</v>
      </c>
      <c r="E8" s="10"/>
      <c r="F8" s="10"/>
      <c r="G8" s="10">
        <f t="shared" si="0"/>
        <v>12</v>
      </c>
      <c r="H8" s="10"/>
      <c r="I8" s="10"/>
      <c r="J8" s="10">
        <f t="shared" si="1"/>
        <v>12</v>
      </c>
      <c r="K8" s="4"/>
      <c r="L8" s="4">
        <f t="shared" si="2"/>
        <v>0</v>
      </c>
    </row>
    <row r="9" spans="1:12">
      <c r="A9" s="9">
        <v>4</v>
      </c>
      <c r="B9" s="23"/>
      <c r="C9" s="12"/>
      <c r="D9" s="10"/>
      <c r="E9" s="10"/>
      <c r="F9" s="10"/>
      <c r="G9" s="10">
        <f t="shared" si="0"/>
        <v>0</v>
      </c>
      <c r="H9" s="10"/>
      <c r="I9" s="10"/>
      <c r="J9" s="10"/>
      <c r="K9" s="4"/>
      <c r="L9" s="4">
        <f t="shared" si="2"/>
        <v>0</v>
      </c>
    </row>
    <row r="10" spans="1:12">
      <c r="A10" s="9">
        <v>5</v>
      </c>
      <c r="B10" s="23" t="s">
        <v>133</v>
      </c>
      <c r="C10" s="12">
        <v>0.75</v>
      </c>
      <c r="D10" s="10">
        <v>6</v>
      </c>
      <c r="E10" s="10"/>
      <c r="F10" s="10"/>
      <c r="G10" s="10">
        <f t="shared" si="0"/>
        <v>6</v>
      </c>
      <c r="H10" s="10"/>
      <c r="I10" s="10"/>
      <c r="J10" s="10">
        <f t="shared" si="1"/>
        <v>6</v>
      </c>
      <c r="K10" s="4"/>
      <c r="L10" s="4">
        <f t="shared" si="2"/>
        <v>0</v>
      </c>
    </row>
    <row r="11" spans="1:12">
      <c r="A11" s="9">
        <v>6</v>
      </c>
      <c r="B11" s="23" t="s">
        <v>90</v>
      </c>
      <c r="C11" s="12">
        <v>0.75</v>
      </c>
      <c r="D11" s="10">
        <v>12</v>
      </c>
      <c r="E11" s="10"/>
      <c r="F11" s="10"/>
      <c r="G11" s="10">
        <f t="shared" si="0"/>
        <v>12</v>
      </c>
      <c r="H11" s="10"/>
      <c r="I11" s="10"/>
      <c r="J11" s="10">
        <f t="shared" si="1"/>
        <v>12</v>
      </c>
      <c r="K11" s="4"/>
      <c r="L11" s="4">
        <f t="shared" si="2"/>
        <v>0</v>
      </c>
    </row>
    <row r="12" spans="1:12">
      <c r="A12" s="9">
        <v>7</v>
      </c>
      <c r="B12" s="23" t="s">
        <v>91</v>
      </c>
      <c r="C12" s="12">
        <v>0.75</v>
      </c>
      <c r="D12" s="10">
        <v>12</v>
      </c>
      <c r="E12" s="10"/>
      <c r="F12" s="10"/>
      <c r="G12" s="10">
        <f t="shared" si="0"/>
        <v>12</v>
      </c>
      <c r="H12" s="10"/>
      <c r="I12" s="10"/>
      <c r="J12" s="10">
        <f t="shared" si="1"/>
        <v>12</v>
      </c>
      <c r="K12" s="4"/>
      <c r="L12" s="4">
        <f t="shared" si="2"/>
        <v>0</v>
      </c>
    </row>
    <row r="13" spans="1:12">
      <c r="A13" s="9">
        <v>8</v>
      </c>
      <c r="B13" s="32" t="s">
        <v>92</v>
      </c>
      <c r="C13" s="12">
        <v>0.75</v>
      </c>
      <c r="D13" s="10">
        <v>12</v>
      </c>
      <c r="E13" s="10"/>
      <c r="F13" s="10"/>
      <c r="G13" s="10">
        <f t="shared" si="0"/>
        <v>12</v>
      </c>
      <c r="H13" s="10"/>
      <c r="I13" s="10"/>
      <c r="J13" s="10">
        <f t="shared" si="1"/>
        <v>12</v>
      </c>
      <c r="K13" s="4"/>
      <c r="L13" s="4">
        <f t="shared" si="2"/>
        <v>0</v>
      </c>
    </row>
    <row r="14" spans="1:12">
      <c r="A14" s="9">
        <v>9</v>
      </c>
      <c r="B14" s="23" t="s">
        <v>93</v>
      </c>
      <c r="C14" s="12">
        <v>0.75</v>
      </c>
      <c r="D14" s="10">
        <v>12</v>
      </c>
      <c r="E14" s="10"/>
      <c r="F14" s="10"/>
      <c r="G14" s="10">
        <f t="shared" si="0"/>
        <v>12</v>
      </c>
      <c r="H14" s="10"/>
      <c r="I14" s="10"/>
      <c r="J14" s="10">
        <f t="shared" si="1"/>
        <v>12</v>
      </c>
      <c r="K14" s="4"/>
      <c r="L14" s="4">
        <f t="shared" si="2"/>
        <v>0</v>
      </c>
    </row>
    <row r="15" spans="1:12">
      <c r="A15" s="9">
        <v>10</v>
      </c>
      <c r="B15" s="30" t="s">
        <v>94</v>
      </c>
      <c r="C15" s="12">
        <v>0.75</v>
      </c>
      <c r="D15" s="10">
        <v>6</v>
      </c>
      <c r="E15" s="10"/>
      <c r="F15" s="10"/>
      <c r="G15" s="10">
        <f t="shared" si="0"/>
        <v>6</v>
      </c>
      <c r="H15" s="10"/>
      <c r="I15" s="10"/>
      <c r="J15" s="10">
        <f t="shared" si="1"/>
        <v>6</v>
      </c>
      <c r="K15" s="4"/>
      <c r="L15" s="4">
        <f t="shared" si="2"/>
        <v>0</v>
      </c>
    </row>
    <row r="16" spans="1:12">
      <c r="A16" s="9">
        <v>11</v>
      </c>
      <c r="B16" s="26" t="s">
        <v>95</v>
      </c>
      <c r="C16" s="12">
        <v>0.75</v>
      </c>
      <c r="D16" s="10">
        <v>12</v>
      </c>
      <c r="E16" s="10"/>
      <c r="F16" s="10"/>
      <c r="G16" s="10">
        <f t="shared" si="0"/>
        <v>12</v>
      </c>
      <c r="H16" s="10"/>
      <c r="I16" s="10"/>
      <c r="J16" s="10">
        <f t="shared" si="1"/>
        <v>12</v>
      </c>
      <c r="K16" s="4"/>
      <c r="L16" s="4">
        <f t="shared" si="2"/>
        <v>0</v>
      </c>
    </row>
    <row r="17" spans="1:12">
      <c r="A17" s="9">
        <v>12</v>
      </c>
      <c r="B17" s="23"/>
      <c r="C17" s="12"/>
      <c r="D17" s="10"/>
      <c r="E17" s="10"/>
      <c r="F17" s="10"/>
      <c r="G17" s="10">
        <f t="shared" si="0"/>
        <v>0</v>
      </c>
      <c r="H17" s="10"/>
      <c r="I17" s="10"/>
      <c r="J17" s="10"/>
      <c r="K17" s="4"/>
      <c r="L17" s="4">
        <f t="shared" si="2"/>
        <v>0</v>
      </c>
    </row>
    <row r="18" spans="1:12">
      <c r="A18" s="9">
        <v>13</v>
      </c>
      <c r="B18" s="23" t="s">
        <v>96</v>
      </c>
      <c r="C18" s="12">
        <v>0.75</v>
      </c>
      <c r="D18" s="10">
        <v>12</v>
      </c>
      <c r="E18" s="10"/>
      <c r="F18" s="10"/>
      <c r="G18" s="10">
        <f t="shared" si="0"/>
        <v>12</v>
      </c>
      <c r="H18" s="10"/>
      <c r="I18" s="10"/>
      <c r="J18" s="10">
        <f t="shared" si="1"/>
        <v>12</v>
      </c>
      <c r="K18" s="4"/>
      <c r="L18" s="4">
        <f t="shared" si="2"/>
        <v>0</v>
      </c>
    </row>
    <row r="19" spans="1:12">
      <c r="A19" s="9">
        <v>14</v>
      </c>
      <c r="B19" s="23" t="s">
        <v>97</v>
      </c>
      <c r="C19" s="12">
        <v>0.75</v>
      </c>
      <c r="D19" s="10">
        <v>12</v>
      </c>
      <c r="E19" s="10"/>
      <c r="F19" s="10"/>
      <c r="G19" s="10">
        <f t="shared" si="0"/>
        <v>12</v>
      </c>
      <c r="H19" s="10"/>
      <c r="I19" s="10"/>
      <c r="J19" s="10">
        <f t="shared" si="1"/>
        <v>12</v>
      </c>
      <c r="K19" s="4"/>
      <c r="L19" s="4">
        <f t="shared" si="2"/>
        <v>0</v>
      </c>
    </row>
    <row r="20" spans="1:12">
      <c r="A20" s="9">
        <v>15</v>
      </c>
      <c r="B20" s="30" t="s">
        <v>98</v>
      </c>
      <c r="C20" s="12">
        <v>0.75</v>
      </c>
      <c r="D20" s="10">
        <v>6</v>
      </c>
      <c r="E20" s="10"/>
      <c r="F20" s="10"/>
      <c r="G20" s="10">
        <f t="shared" si="0"/>
        <v>6</v>
      </c>
      <c r="H20" s="10"/>
      <c r="I20" s="10"/>
      <c r="J20" s="10">
        <f t="shared" si="1"/>
        <v>6</v>
      </c>
      <c r="K20" s="4"/>
      <c r="L20" s="4">
        <f t="shared" si="2"/>
        <v>0</v>
      </c>
    </row>
    <row r="21" spans="1:12">
      <c r="A21" s="9">
        <v>16</v>
      </c>
      <c r="B21" s="23" t="s">
        <v>99</v>
      </c>
      <c r="C21" s="12">
        <v>0.5</v>
      </c>
      <c r="D21" s="10">
        <v>6</v>
      </c>
      <c r="E21" s="10"/>
      <c r="F21" s="10"/>
      <c r="G21" s="10">
        <f t="shared" si="0"/>
        <v>6</v>
      </c>
      <c r="H21" s="10"/>
      <c r="I21" s="10"/>
      <c r="J21" s="10">
        <f t="shared" si="1"/>
        <v>6</v>
      </c>
      <c r="K21" s="4"/>
      <c r="L21" s="4">
        <f t="shared" si="2"/>
        <v>0</v>
      </c>
    </row>
    <row r="22" spans="1:12">
      <c r="A22" s="9">
        <v>17</v>
      </c>
      <c r="B22" s="23" t="s">
        <v>100</v>
      </c>
      <c r="C22" s="12">
        <v>0.75</v>
      </c>
      <c r="D22" s="10">
        <v>12</v>
      </c>
      <c r="E22" s="10"/>
      <c r="F22" s="10"/>
      <c r="G22" s="10">
        <f t="shared" si="0"/>
        <v>12</v>
      </c>
      <c r="H22" s="10"/>
      <c r="I22" s="10"/>
      <c r="J22" s="10">
        <f t="shared" si="1"/>
        <v>12</v>
      </c>
      <c r="K22" s="4"/>
      <c r="L22" s="4">
        <f t="shared" si="2"/>
        <v>0</v>
      </c>
    </row>
    <row r="23" spans="1:12">
      <c r="A23" s="9">
        <v>18</v>
      </c>
      <c r="B23" s="23" t="s">
        <v>101</v>
      </c>
      <c r="C23" s="12">
        <v>0.75</v>
      </c>
      <c r="D23" s="10">
        <v>18</v>
      </c>
      <c r="E23" s="10"/>
      <c r="F23" s="10"/>
      <c r="G23" s="10">
        <f t="shared" si="0"/>
        <v>18</v>
      </c>
      <c r="H23" s="10"/>
      <c r="I23" s="10"/>
      <c r="J23" s="10">
        <f t="shared" si="1"/>
        <v>18</v>
      </c>
      <c r="K23" s="4"/>
      <c r="L23" s="4">
        <f t="shared" si="2"/>
        <v>0</v>
      </c>
    </row>
    <row r="24" spans="1:12">
      <c r="A24" s="9">
        <v>19</v>
      </c>
      <c r="B24" s="23" t="s">
        <v>102</v>
      </c>
      <c r="C24" s="12">
        <v>0.75</v>
      </c>
      <c r="D24" s="10">
        <v>12</v>
      </c>
      <c r="E24" s="10"/>
      <c r="F24" s="10"/>
      <c r="G24" s="10">
        <f t="shared" si="0"/>
        <v>12</v>
      </c>
      <c r="H24" s="10"/>
      <c r="I24" s="10"/>
      <c r="J24" s="10">
        <f t="shared" si="1"/>
        <v>12</v>
      </c>
      <c r="K24" s="4"/>
      <c r="L24" s="4">
        <f t="shared" si="2"/>
        <v>0</v>
      </c>
    </row>
    <row r="25" spans="1:12">
      <c r="A25" s="9">
        <v>20</v>
      </c>
      <c r="B25" s="29" t="s">
        <v>103</v>
      </c>
      <c r="C25" s="12">
        <v>0.75</v>
      </c>
      <c r="D25" s="10">
        <v>6</v>
      </c>
      <c r="E25" s="10"/>
      <c r="F25" s="10"/>
      <c r="G25" s="10">
        <f t="shared" si="0"/>
        <v>6</v>
      </c>
      <c r="H25" s="10"/>
      <c r="I25" s="10"/>
      <c r="J25" s="10">
        <f t="shared" si="1"/>
        <v>6</v>
      </c>
      <c r="K25" s="4"/>
      <c r="L25" s="4">
        <f t="shared" si="2"/>
        <v>0</v>
      </c>
    </row>
    <row r="26" spans="1:12">
      <c r="A26" s="9">
        <v>21</v>
      </c>
      <c r="B26" s="32" t="s">
        <v>104</v>
      </c>
      <c r="C26" s="12">
        <v>0.75</v>
      </c>
      <c r="D26" s="10">
        <v>18</v>
      </c>
      <c r="E26" s="10"/>
      <c r="F26" s="10"/>
      <c r="G26" s="10">
        <f t="shared" si="0"/>
        <v>18</v>
      </c>
      <c r="H26" s="10"/>
      <c r="I26" s="10"/>
      <c r="J26" s="10">
        <f t="shared" si="1"/>
        <v>18</v>
      </c>
      <c r="K26" s="4"/>
      <c r="L26" s="4">
        <f t="shared" si="2"/>
        <v>0</v>
      </c>
    </row>
    <row r="27" spans="1:12">
      <c r="A27" s="9">
        <v>22</v>
      </c>
      <c r="B27" s="23" t="s">
        <v>105</v>
      </c>
      <c r="C27" s="12">
        <v>0.75</v>
      </c>
      <c r="D27" s="10">
        <v>18</v>
      </c>
      <c r="E27" s="10"/>
      <c r="F27" s="10"/>
      <c r="G27" s="10">
        <f t="shared" si="0"/>
        <v>18</v>
      </c>
      <c r="H27" s="10"/>
      <c r="I27" s="10"/>
      <c r="J27" s="10">
        <f t="shared" si="1"/>
        <v>18</v>
      </c>
      <c r="K27" s="4"/>
      <c r="L27" s="4">
        <f t="shared" si="2"/>
        <v>0</v>
      </c>
    </row>
    <row r="28" spans="1:12">
      <c r="A28" s="9">
        <v>23</v>
      </c>
      <c r="B28" s="29" t="s">
        <v>106</v>
      </c>
      <c r="C28" s="12">
        <v>0.75</v>
      </c>
      <c r="D28" s="10">
        <v>18</v>
      </c>
      <c r="E28" s="10"/>
      <c r="F28" s="10"/>
      <c r="G28" s="10">
        <f t="shared" si="0"/>
        <v>18</v>
      </c>
      <c r="H28" s="10"/>
      <c r="I28" s="10"/>
      <c r="J28" s="10">
        <f t="shared" si="1"/>
        <v>18</v>
      </c>
      <c r="K28" s="4"/>
      <c r="L28" s="4">
        <f t="shared" si="2"/>
        <v>0</v>
      </c>
    </row>
    <row r="29" spans="1:12">
      <c r="A29" s="9">
        <v>24</v>
      </c>
      <c r="B29" s="23" t="s">
        <v>107</v>
      </c>
      <c r="C29" s="12">
        <v>0.75</v>
      </c>
      <c r="D29" s="10">
        <v>18</v>
      </c>
      <c r="E29" s="10"/>
      <c r="F29" s="10"/>
      <c r="G29" s="10">
        <f t="shared" si="0"/>
        <v>18</v>
      </c>
      <c r="H29" s="10"/>
      <c r="I29" s="10"/>
      <c r="J29" s="10">
        <f t="shared" si="1"/>
        <v>18</v>
      </c>
      <c r="K29" s="4"/>
      <c r="L29" s="4">
        <f t="shared" si="2"/>
        <v>0</v>
      </c>
    </row>
    <row r="30" spans="1:12">
      <c r="A30" s="9">
        <v>25</v>
      </c>
      <c r="B30" s="32" t="s">
        <v>108</v>
      </c>
      <c r="C30" s="12">
        <v>0.75</v>
      </c>
      <c r="D30" s="10">
        <v>18</v>
      </c>
      <c r="E30" s="10"/>
      <c r="F30" s="10"/>
      <c r="G30" s="10">
        <f t="shared" si="0"/>
        <v>18</v>
      </c>
      <c r="H30" s="10"/>
      <c r="I30" s="10"/>
      <c r="J30" s="10">
        <f t="shared" si="1"/>
        <v>18</v>
      </c>
      <c r="K30" s="4"/>
      <c r="L30" s="4">
        <f t="shared" si="2"/>
        <v>0</v>
      </c>
    </row>
    <row r="31" spans="1:12">
      <c r="A31" s="9">
        <v>26</v>
      </c>
      <c r="B31" s="23" t="s">
        <v>109</v>
      </c>
      <c r="C31" s="12">
        <v>0.75</v>
      </c>
      <c r="D31" s="10">
        <v>18</v>
      </c>
      <c r="E31" s="10"/>
      <c r="F31" s="10"/>
      <c r="G31" s="10">
        <f t="shared" si="0"/>
        <v>18</v>
      </c>
      <c r="H31" s="10"/>
      <c r="I31" s="10"/>
      <c r="J31" s="10">
        <f t="shared" si="1"/>
        <v>18</v>
      </c>
      <c r="K31" s="4"/>
      <c r="L31" s="4">
        <f t="shared" si="2"/>
        <v>0</v>
      </c>
    </row>
    <row r="32" spans="1:12">
      <c r="A32" s="9">
        <v>27</v>
      </c>
      <c r="B32" s="29" t="s">
        <v>110</v>
      </c>
      <c r="C32" s="12">
        <v>0.75</v>
      </c>
      <c r="D32" s="10">
        <v>18</v>
      </c>
      <c r="E32" s="10"/>
      <c r="F32" s="10"/>
      <c r="G32" s="10">
        <f t="shared" si="0"/>
        <v>18</v>
      </c>
      <c r="H32" s="10"/>
      <c r="I32" s="10"/>
      <c r="J32" s="10">
        <f t="shared" si="1"/>
        <v>18</v>
      </c>
      <c r="K32" s="4"/>
      <c r="L32" s="4">
        <f t="shared" si="2"/>
        <v>0</v>
      </c>
    </row>
    <row r="33" spans="1:12">
      <c r="A33" s="9">
        <v>28</v>
      </c>
      <c r="B33" s="23" t="s">
        <v>111</v>
      </c>
      <c r="C33" s="12">
        <v>0.75</v>
      </c>
      <c r="D33" s="10">
        <v>18</v>
      </c>
      <c r="E33" s="10"/>
      <c r="F33" s="10"/>
      <c r="G33" s="10">
        <f t="shared" si="0"/>
        <v>18</v>
      </c>
      <c r="H33" s="10"/>
      <c r="I33" s="10"/>
      <c r="J33" s="10">
        <f t="shared" si="1"/>
        <v>18</v>
      </c>
      <c r="K33" s="4"/>
      <c r="L33" s="4">
        <f t="shared" si="2"/>
        <v>0</v>
      </c>
    </row>
    <row r="34" spans="1:12">
      <c r="A34" s="9">
        <v>29</v>
      </c>
      <c r="B34" s="23" t="s">
        <v>112</v>
      </c>
      <c r="C34" s="12">
        <v>0.75</v>
      </c>
      <c r="D34" s="10">
        <v>12</v>
      </c>
      <c r="E34" s="10"/>
      <c r="F34" s="10"/>
      <c r="G34" s="10">
        <f t="shared" si="0"/>
        <v>12</v>
      </c>
      <c r="H34" s="10"/>
      <c r="I34" s="10"/>
      <c r="J34" s="10">
        <f t="shared" si="1"/>
        <v>12</v>
      </c>
      <c r="K34" s="4"/>
      <c r="L34" s="4">
        <f t="shared" si="2"/>
        <v>0</v>
      </c>
    </row>
    <row r="35" spans="1:12">
      <c r="A35" s="9">
        <v>30</v>
      </c>
      <c r="B35" s="23" t="s">
        <v>113</v>
      </c>
      <c r="C35" s="12">
        <v>0.75</v>
      </c>
      <c r="D35" s="10">
        <v>24</v>
      </c>
      <c r="E35" s="10"/>
      <c r="F35" s="10"/>
      <c r="G35" s="10">
        <f t="shared" si="0"/>
        <v>24</v>
      </c>
      <c r="H35" s="10"/>
      <c r="I35" s="10"/>
      <c r="J35" s="10">
        <f t="shared" si="1"/>
        <v>24</v>
      </c>
      <c r="K35" s="4"/>
      <c r="L35" s="4">
        <f t="shared" si="2"/>
        <v>0</v>
      </c>
    </row>
    <row r="36" spans="1:12">
      <c r="A36" s="9">
        <v>31</v>
      </c>
      <c r="B36" s="29" t="s">
        <v>114</v>
      </c>
      <c r="C36" s="12">
        <v>0.5</v>
      </c>
      <c r="D36" s="10">
        <v>6</v>
      </c>
      <c r="E36" s="10"/>
      <c r="F36" s="10"/>
      <c r="G36" s="10">
        <f t="shared" si="0"/>
        <v>6</v>
      </c>
      <c r="H36" s="10"/>
      <c r="I36" s="10"/>
      <c r="J36" s="10">
        <f t="shared" si="1"/>
        <v>6</v>
      </c>
      <c r="K36" s="4"/>
      <c r="L36" s="4">
        <f t="shared" si="2"/>
        <v>0</v>
      </c>
    </row>
    <row r="37" spans="1:12">
      <c r="A37" s="9">
        <v>32</v>
      </c>
      <c r="B37" s="23" t="s">
        <v>115</v>
      </c>
      <c r="C37" s="12">
        <v>0.75</v>
      </c>
      <c r="D37" s="10">
        <v>24</v>
      </c>
      <c r="E37" s="10"/>
      <c r="F37" s="10"/>
      <c r="G37" s="10">
        <f t="shared" ref="G37:G46" si="3">D37+E37</f>
        <v>24</v>
      </c>
      <c r="H37" s="10"/>
      <c r="I37" s="10"/>
      <c r="J37" s="10">
        <v>6</v>
      </c>
      <c r="K37" s="4"/>
      <c r="L37" s="4">
        <f t="shared" si="2"/>
        <v>0</v>
      </c>
    </row>
    <row r="38" spans="1:12">
      <c r="A38" s="9">
        <v>33</v>
      </c>
      <c r="B38" s="23" t="s">
        <v>116</v>
      </c>
      <c r="C38" s="12">
        <v>0.75</v>
      </c>
      <c r="D38" s="10">
        <v>24</v>
      </c>
      <c r="E38" s="10"/>
      <c r="F38" s="10"/>
      <c r="G38" s="10">
        <f t="shared" si="3"/>
        <v>24</v>
      </c>
      <c r="H38" s="10"/>
      <c r="I38" s="10"/>
      <c r="J38" s="10">
        <f t="shared" ref="J38:J45" si="4">D38+E38+F38+H38+I38</f>
        <v>24</v>
      </c>
      <c r="K38" s="4"/>
      <c r="L38" s="4">
        <f t="shared" si="2"/>
        <v>0</v>
      </c>
    </row>
    <row r="39" spans="1:12">
      <c r="A39" s="9">
        <v>34</v>
      </c>
      <c r="B39" s="23" t="s">
        <v>117</v>
      </c>
      <c r="C39" s="12">
        <v>0.75</v>
      </c>
      <c r="D39" s="10">
        <v>24</v>
      </c>
      <c r="E39" s="10"/>
      <c r="F39" s="10"/>
      <c r="G39" s="10">
        <f t="shared" si="3"/>
        <v>24</v>
      </c>
      <c r="H39" s="10"/>
      <c r="I39" s="10"/>
      <c r="J39" s="10">
        <f t="shared" si="4"/>
        <v>24</v>
      </c>
      <c r="K39" s="4"/>
      <c r="L39" s="4">
        <f t="shared" si="2"/>
        <v>0</v>
      </c>
    </row>
    <row r="40" spans="1:12">
      <c r="A40" s="9">
        <v>35</v>
      </c>
      <c r="B40" s="32" t="s">
        <v>118</v>
      </c>
      <c r="C40" s="12">
        <v>0.75</v>
      </c>
      <c r="D40" s="10">
        <v>24</v>
      </c>
      <c r="E40" s="10"/>
      <c r="F40" s="10"/>
      <c r="G40" s="10">
        <f t="shared" si="3"/>
        <v>24</v>
      </c>
      <c r="H40" s="10"/>
      <c r="I40" s="10"/>
      <c r="J40" s="10">
        <f t="shared" si="4"/>
        <v>24</v>
      </c>
      <c r="K40" s="4"/>
      <c r="L40" s="4">
        <f t="shared" si="2"/>
        <v>0</v>
      </c>
    </row>
    <row r="41" spans="1:12">
      <c r="A41" s="9">
        <v>36</v>
      </c>
      <c r="B41" s="23"/>
      <c r="C41" s="12"/>
      <c r="D41" s="10"/>
      <c r="E41" s="10"/>
      <c r="F41" s="10"/>
      <c r="G41" s="10">
        <f t="shared" si="3"/>
        <v>0</v>
      </c>
      <c r="H41" s="10"/>
      <c r="I41" s="10"/>
      <c r="J41" s="10"/>
      <c r="K41" s="4"/>
      <c r="L41" s="4">
        <f t="shared" si="2"/>
        <v>0</v>
      </c>
    </row>
    <row r="42" spans="1:12">
      <c r="A42" s="9">
        <v>37</v>
      </c>
      <c r="B42" s="23" t="s">
        <v>119</v>
      </c>
      <c r="C42" s="12">
        <v>0.75</v>
      </c>
      <c r="D42" s="10">
        <v>18</v>
      </c>
      <c r="E42" s="10"/>
      <c r="F42" s="10"/>
      <c r="G42" s="10">
        <f t="shared" si="3"/>
        <v>18</v>
      </c>
      <c r="H42" s="10"/>
      <c r="I42" s="10"/>
      <c r="J42" s="10">
        <f t="shared" si="4"/>
        <v>18</v>
      </c>
      <c r="K42" s="4"/>
      <c r="L42" s="4">
        <f t="shared" si="2"/>
        <v>0</v>
      </c>
    </row>
    <row r="43" spans="1:12">
      <c r="A43" s="9">
        <v>38</v>
      </c>
      <c r="B43" s="23" t="s">
        <v>120</v>
      </c>
      <c r="C43" s="12">
        <v>0.75</v>
      </c>
      <c r="D43" s="10">
        <v>18</v>
      </c>
      <c r="E43" s="10"/>
      <c r="F43" s="10"/>
      <c r="G43" s="10">
        <f t="shared" si="3"/>
        <v>18</v>
      </c>
      <c r="H43" s="10"/>
      <c r="I43" s="10"/>
      <c r="J43" s="10">
        <f t="shared" si="4"/>
        <v>18</v>
      </c>
      <c r="K43" s="4"/>
      <c r="L43" s="4">
        <f t="shared" si="2"/>
        <v>0</v>
      </c>
    </row>
    <row r="44" spans="1:12">
      <c r="A44" s="9">
        <v>39</v>
      </c>
      <c r="B44" s="23"/>
      <c r="C44" s="12"/>
      <c r="D44" s="10"/>
      <c r="E44" s="10"/>
      <c r="F44" s="10"/>
      <c r="G44" s="10">
        <f t="shared" si="3"/>
        <v>0</v>
      </c>
      <c r="H44" s="10"/>
      <c r="I44" s="10"/>
      <c r="J44" s="10"/>
      <c r="K44" s="4"/>
      <c r="L44" s="4">
        <f t="shared" si="2"/>
        <v>0</v>
      </c>
    </row>
    <row r="45" spans="1:12">
      <c r="A45" s="9">
        <v>40</v>
      </c>
      <c r="B45" s="23" t="s">
        <v>121</v>
      </c>
      <c r="C45" s="31" t="s">
        <v>7</v>
      </c>
      <c r="D45" s="10">
        <v>250</v>
      </c>
      <c r="E45" s="10"/>
      <c r="F45" s="10"/>
      <c r="G45" s="10">
        <f t="shared" si="3"/>
        <v>250</v>
      </c>
      <c r="H45" s="10"/>
      <c r="I45" s="10"/>
      <c r="J45" s="10">
        <f t="shared" si="4"/>
        <v>250</v>
      </c>
      <c r="K45" s="4"/>
      <c r="L45" s="4">
        <f t="shared" si="2"/>
        <v>0</v>
      </c>
    </row>
    <row r="46" spans="1:12">
      <c r="A46" s="9">
        <v>41</v>
      </c>
      <c r="B46" s="23" t="s">
        <v>122</v>
      </c>
      <c r="C46" s="12" t="s">
        <v>7</v>
      </c>
      <c r="D46" s="10">
        <v>200</v>
      </c>
      <c r="E46" s="10"/>
      <c r="F46" s="10"/>
      <c r="G46" s="10">
        <f t="shared" si="3"/>
        <v>200</v>
      </c>
      <c r="H46" s="10"/>
      <c r="I46" s="10"/>
      <c r="J46" s="10">
        <f t="shared" ref="J46:J57" si="5">D46+E46+F46+H46+I46</f>
        <v>200</v>
      </c>
      <c r="K46" s="4"/>
      <c r="L46" s="4">
        <f t="shared" ref="L46:L58" si="6">J46*K46</f>
        <v>0</v>
      </c>
    </row>
    <row r="47" spans="1:12">
      <c r="A47" s="9">
        <v>42</v>
      </c>
      <c r="B47" s="23" t="s">
        <v>123</v>
      </c>
      <c r="C47" s="12" t="s">
        <v>7</v>
      </c>
      <c r="D47" s="10">
        <v>150</v>
      </c>
      <c r="E47" s="10"/>
      <c r="F47" s="10"/>
      <c r="G47" s="10">
        <f t="shared" ref="G47:G57" si="7">D47+E47</f>
        <v>150</v>
      </c>
      <c r="H47" s="10"/>
      <c r="I47" s="10"/>
      <c r="J47" s="10">
        <f t="shared" si="5"/>
        <v>150</v>
      </c>
      <c r="K47" s="4"/>
      <c r="L47" s="4">
        <f t="shared" si="6"/>
        <v>0</v>
      </c>
    </row>
    <row r="48" spans="1:12">
      <c r="A48" s="9">
        <v>43</v>
      </c>
      <c r="B48" s="23"/>
      <c r="C48" s="12"/>
      <c r="D48" s="10"/>
      <c r="E48" s="10"/>
      <c r="F48" s="10"/>
      <c r="G48" s="10">
        <f t="shared" si="7"/>
        <v>0</v>
      </c>
      <c r="H48" s="10"/>
      <c r="I48" s="10"/>
      <c r="J48" s="10">
        <f t="shared" si="5"/>
        <v>0</v>
      </c>
      <c r="K48" s="4"/>
      <c r="L48" s="4">
        <f t="shared" si="6"/>
        <v>0</v>
      </c>
    </row>
    <row r="49" spans="1:12">
      <c r="A49" s="9">
        <v>44</v>
      </c>
      <c r="B49" s="23" t="s">
        <v>124</v>
      </c>
      <c r="C49" s="12">
        <v>0.75</v>
      </c>
      <c r="D49" s="10">
        <v>6</v>
      </c>
      <c r="E49" s="10"/>
      <c r="F49" s="10"/>
      <c r="G49" s="10">
        <f t="shared" si="7"/>
        <v>6</v>
      </c>
      <c r="H49" s="10"/>
      <c r="I49" s="10"/>
      <c r="J49" s="10">
        <f t="shared" si="5"/>
        <v>6</v>
      </c>
      <c r="K49" s="4"/>
      <c r="L49" s="4">
        <f t="shared" si="6"/>
        <v>0</v>
      </c>
    </row>
    <row r="50" spans="1:12">
      <c r="A50" s="9">
        <v>45</v>
      </c>
      <c r="B50" s="23" t="s">
        <v>125</v>
      </c>
      <c r="C50" s="12">
        <v>0.75</v>
      </c>
      <c r="D50" s="10">
        <v>6</v>
      </c>
      <c r="E50" s="10"/>
      <c r="F50" s="10"/>
      <c r="G50" s="10">
        <f t="shared" si="7"/>
        <v>6</v>
      </c>
      <c r="H50" s="10"/>
      <c r="I50" s="10"/>
      <c r="J50" s="10">
        <f t="shared" si="5"/>
        <v>6</v>
      </c>
      <c r="K50" s="4"/>
      <c r="L50" s="4">
        <f t="shared" si="6"/>
        <v>0</v>
      </c>
    </row>
    <row r="51" spans="1:12">
      <c r="A51" s="9">
        <v>52</v>
      </c>
      <c r="B51" s="23"/>
      <c r="C51" s="12"/>
      <c r="D51" s="10"/>
      <c r="E51" s="10"/>
      <c r="F51" s="10"/>
      <c r="G51" s="10">
        <f t="shared" si="7"/>
        <v>0</v>
      </c>
      <c r="H51" s="10"/>
      <c r="I51" s="10"/>
      <c r="J51" s="10">
        <f t="shared" si="5"/>
        <v>0</v>
      </c>
      <c r="K51" s="4"/>
      <c r="L51" s="4">
        <f t="shared" si="6"/>
        <v>0</v>
      </c>
    </row>
    <row r="52" spans="1:12">
      <c r="A52" s="9">
        <v>53</v>
      </c>
      <c r="B52" s="23"/>
      <c r="C52" s="12"/>
      <c r="D52" s="10"/>
      <c r="E52" s="10"/>
      <c r="F52" s="10"/>
      <c r="G52" s="10">
        <f t="shared" si="7"/>
        <v>0</v>
      </c>
      <c r="H52" s="10"/>
      <c r="I52" s="10"/>
      <c r="J52" s="10">
        <f t="shared" si="5"/>
        <v>0</v>
      </c>
      <c r="K52" s="4"/>
      <c r="L52" s="4">
        <f t="shared" si="6"/>
        <v>0</v>
      </c>
    </row>
    <row r="53" spans="1:12">
      <c r="A53" s="9">
        <v>54</v>
      </c>
      <c r="B53" s="23"/>
      <c r="C53" s="12"/>
      <c r="D53" s="10"/>
      <c r="E53" s="10"/>
      <c r="F53" s="10"/>
      <c r="G53" s="10">
        <f t="shared" si="7"/>
        <v>0</v>
      </c>
      <c r="H53" s="10"/>
      <c r="I53" s="10"/>
      <c r="J53" s="10">
        <f t="shared" si="5"/>
        <v>0</v>
      </c>
      <c r="K53" s="4"/>
      <c r="L53" s="4">
        <f t="shared" si="6"/>
        <v>0</v>
      </c>
    </row>
    <row r="54" spans="1:12">
      <c r="A54" s="9">
        <v>55</v>
      </c>
      <c r="B54" s="23"/>
      <c r="C54" s="12"/>
      <c r="D54" s="10"/>
      <c r="E54" s="10"/>
      <c r="F54" s="10"/>
      <c r="G54" s="10">
        <f t="shared" si="7"/>
        <v>0</v>
      </c>
      <c r="H54" s="10"/>
      <c r="I54" s="10"/>
      <c r="J54" s="10">
        <f t="shared" si="5"/>
        <v>0</v>
      </c>
      <c r="K54" s="4"/>
      <c r="L54" s="4">
        <f t="shared" si="6"/>
        <v>0</v>
      </c>
    </row>
    <row r="55" spans="1:12">
      <c r="A55" s="9">
        <v>56</v>
      </c>
      <c r="B55" s="23"/>
      <c r="C55" s="12"/>
      <c r="D55" s="10"/>
      <c r="E55" s="10"/>
      <c r="F55" s="10"/>
      <c r="G55" s="10">
        <f t="shared" si="7"/>
        <v>0</v>
      </c>
      <c r="H55" s="10"/>
      <c r="I55" s="10"/>
      <c r="J55" s="10">
        <f t="shared" si="5"/>
        <v>0</v>
      </c>
      <c r="K55" s="4"/>
      <c r="L55" s="4">
        <f t="shared" si="6"/>
        <v>0</v>
      </c>
    </row>
    <row r="56" spans="1:12">
      <c r="A56" s="9">
        <v>57</v>
      </c>
      <c r="B56" s="23"/>
      <c r="C56" s="12"/>
      <c r="D56" s="10"/>
      <c r="E56" s="10"/>
      <c r="F56" s="10"/>
      <c r="G56" s="10">
        <f t="shared" si="7"/>
        <v>0</v>
      </c>
      <c r="H56" s="10"/>
      <c r="I56" s="10"/>
      <c r="J56" s="10">
        <f t="shared" si="5"/>
        <v>0</v>
      </c>
      <c r="K56" s="4"/>
      <c r="L56" s="4">
        <f t="shared" si="6"/>
        <v>0</v>
      </c>
    </row>
    <row r="57" spans="1:12">
      <c r="A57" s="9">
        <v>58</v>
      </c>
      <c r="B57" s="23"/>
      <c r="C57" s="12"/>
      <c r="D57" s="10"/>
      <c r="E57" s="10"/>
      <c r="F57" s="10"/>
      <c r="G57" s="10">
        <f t="shared" si="7"/>
        <v>0</v>
      </c>
      <c r="H57" s="10"/>
      <c r="I57" s="10"/>
      <c r="J57" s="10">
        <f t="shared" si="5"/>
        <v>0</v>
      </c>
      <c r="K57" s="4"/>
      <c r="L57" s="4">
        <f t="shared" si="6"/>
        <v>0</v>
      </c>
    </row>
    <row r="58" spans="1:12">
      <c r="A58" s="9">
        <v>59</v>
      </c>
      <c r="B58" s="23"/>
      <c r="C58" s="12"/>
      <c r="D58" s="10"/>
      <c r="E58" s="10"/>
      <c r="F58" s="10"/>
      <c r="G58" s="10"/>
      <c r="H58" s="10"/>
      <c r="I58" s="10"/>
      <c r="J58" s="10"/>
      <c r="K58" s="4"/>
      <c r="L58" s="4">
        <f t="shared" si="6"/>
        <v>0</v>
      </c>
    </row>
    <row r="59" spans="1:12" ht="28.5" customHeight="1">
      <c r="A59" s="33" t="s">
        <v>14</v>
      </c>
      <c r="B59" s="34"/>
      <c r="C59" s="34"/>
      <c r="D59" s="34"/>
      <c r="E59" s="34"/>
      <c r="F59" s="34"/>
      <c r="G59" s="34"/>
      <c r="H59" s="34"/>
      <c r="I59" s="34"/>
      <c r="J59" s="34"/>
      <c r="K59" s="20" t="s">
        <v>6</v>
      </c>
      <c r="L59" s="21">
        <f>SUM(L6:L58)</f>
        <v>0</v>
      </c>
    </row>
    <row r="60" spans="1:12">
      <c r="A60" s="14"/>
      <c r="B60" s="15"/>
      <c r="C60" s="16"/>
      <c r="D60" s="17"/>
      <c r="E60" s="18"/>
      <c r="F60" s="18"/>
      <c r="G60" s="17"/>
      <c r="H60" s="18"/>
      <c r="I60" s="18"/>
      <c r="J60" s="17"/>
      <c r="K60" s="18"/>
      <c r="L60" s="19"/>
    </row>
    <row r="61" spans="1:12">
      <c r="A61" s="14"/>
      <c r="B61" s="15"/>
      <c r="C61" s="16"/>
      <c r="D61" s="17"/>
      <c r="E61" s="18"/>
      <c r="F61" s="18"/>
      <c r="G61" s="17"/>
      <c r="H61" s="18"/>
      <c r="I61" s="18"/>
      <c r="J61" s="17"/>
      <c r="K61" s="18"/>
      <c r="L61" s="19"/>
    </row>
    <row r="62" spans="1:12">
      <c r="A62" s="14"/>
      <c r="B62" s="15"/>
      <c r="C62" s="16"/>
      <c r="D62" s="17"/>
      <c r="E62" s="18"/>
      <c r="F62" s="18"/>
      <c r="G62" s="17"/>
      <c r="H62" s="18"/>
      <c r="I62" s="18"/>
      <c r="J62" s="17"/>
      <c r="K62" s="18"/>
      <c r="L62" s="19"/>
    </row>
    <row r="63" spans="1:12">
      <c r="A63" s="14"/>
      <c r="B63" s="15"/>
      <c r="C63" s="16"/>
      <c r="D63" s="17"/>
      <c r="E63" s="18"/>
      <c r="F63" s="18"/>
      <c r="G63" s="17"/>
      <c r="H63" s="18"/>
      <c r="I63" s="18"/>
      <c r="J63" s="17"/>
      <c r="K63" s="18"/>
      <c r="L63" s="19"/>
    </row>
    <row r="64" spans="1:12">
      <c r="A64" s="14"/>
      <c r="B64" s="15"/>
      <c r="C64" s="16"/>
      <c r="D64" s="17"/>
      <c r="E64" s="18"/>
      <c r="F64" s="18"/>
      <c r="G64" s="17"/>
      <c r="H64" s="18"/>
      <c r="I64" s="18"/>
      <c r="J64" s="17"/>
      <c r="K64" s="18"/>
      <c r="L64" s="19"/>
    </row>
    <row r="65" spans="1:12">
      <c r="A65" s="14"/>
      <c r="B65" s="15"/>
      <c r="C65" s="16"/>
      <c r="D65" s="17"/>
      <c r="E65" s="18"/>
      <c r="F65" s="18"/>
      <c r="G65" s="17"/>
      <c r="H65" s="18"/>
      <c r="I65" s="18"/>
      <c r="J65" s="17"/>
      <c r="K65" s="18"/>
      <c r="L65" s="19"/>
    </row>
    <row r="66" spans="1:12">
      <c r="A66" s="14"/>
      <c r="B66" s="15"/>
      <c r="C66" s="16"/>
      <c r="D66" s="17"/>
      <c r="E66" s="18"/>
      <c r="F66" s="18"/>
      <c r="G66" s="17"/>
      <c r="H66" s="18"/>
      <c r="I66" s="18"/>
      <c r="J66" s="17"/>
      <c r="K66" s="18"/>
      <c r="L66" s="19"/>
    </row>
    <row r="67" spans="1:12">
      <c r="A67" s="14"/>
      <c r="B67" s="15"/>
      <c r="C67" s="16"/>
      <c r="D67" s="17"/>
      <c r="E67" s="18"/>
      <c r="F67" s="18"/>
      <c r="G67" s="17"/>
      <c r="H67" s="18"/>
      <c r="I67" s="18"/>
      <c r="J67" s="17"/>
      <c r="K67" s="18"/>
      <c r="L67" s="19"/>
    </row>
    <row r="68" spans="1:12">
      <c r="A68" s="14"/>
      <c r="B68" s="15"/>
      <c r="C68" s="16"/>
      <c r="D68" s="17"/>
      <c r="E68" s="18"/>
      <c r="F68" s="18"/>
      <c r="G68" s="17"/>
      <c r="H68" s="18"/>
      <c r="I68" s="18"/>
      <c r="J68" s="17"/>
      <c r="K68" s="18"/>
      <c r="L68" s="19"/>
    </row>
    <row r="69" spans="1:12">
      <c r="A69" s="14"/>
      <c r="B69" s="15"/>
      <c r="C69" s="16"/>
      <c r="D69" s="17"/>
      <c r="E69" s="18"/>
      <c r="F69" s="18"/>
      <c r="G69" s="17"/>
      <c r="H69" s="18"/>
      <c r="I69" s="18"/>
      <c r="J69" s="17"/>
      <c r="K69" s="18"/>
      <c r="L69" s="19"/>
    </row>
    <row r="70" spans="1:12">
      <c r="A70" s="14"/>
      <c r="B70" s="15"/>
      <c r="C70" s="16"/>
      <c r="D70" s="17"/>
      <c r="E70" s="18"/>
      <c r="F70" s="18"/>
      <c r="G70" s="17"/>
      <c r="H70" s="18"/>
      <c r="I70" s="18"/>
      <c r="J70" s="17"/>
      <c r="K70" s="18"/>
      <c r="L70" s="19"/>
    </row>
    <row r="71" spans="1:12">
      <c r="A71" s="14"/>
      <c r="B71" s="15"/>
      <c r="C71" s="16"/>
      <c r="D71" s="17"/>
      <c r="E71" s="18"/>
      <c r="F71" s="18"/>
      <c r="G71" s="17"/>
      <c r="H71" s="18"/>
      <c r="I71" s="18"/>
      <c r="J71" s="17"/>
      <c r="K71" s="18"/>
      <c r="L71" s="19"/>
    </row>
    <row r="72" spans="1:12">
      <c r="A72" s="14"/>
      <c r="B72" s="15"/>
      <c r="C72" s="16"/>
      <c r="D72" s="17"/>
      <c r="E72" s="18"/>
      <c r="F72" s="18"/>
      <c r="G72" s="17"/>
      <c r="H72" s="18"/>
      <c r="I72" s="18"/>
      <c r="J72" s="17"/>
      <c r="K72" s="18"/>
      <c r="L72" s="19"/>
    </row>
    <row r="73" spans="1:12">
      <c r="A73" s="14"/>
      <c r="B73" s="15"/>
      <c r="C73" s="16"/>
      <c r="D73" s="17"/>
      <c r="E73" s="18"/>
      <c r="F73" s="18"/>
      <c r="G73" s="17"/>
      <c r="H73" s="18"/>
      <c r="I73" s="18"/>
      <c r="J73" s="17"/>
      <c r="K73" s="18"/>
      <c r="L73" s="19"/>
    </row>
    <row r="74" spans="1:12">
      <c r="A74" s="14"/>
      <c r="B74" s="15"/>
      <c r="C74" s="16"/>
      <c r="D74" s="17"/>
      <c r="E74" s="18"/>
      <c r="F74" s="18"/>
      <c r="G74" s="17"/>
      <c r="H74" s="18"/>
      <c r="I74" s="18"/>
      <c r="J74" s="17"/>
      <c r="K74" s="18"/>
      <c r="L74" s="19"/>
    </row>
    <row r="75" spans="1:12">
      <c r="A75" s="14"/>
      <c r="B75" s="15"/>
      <c r="C75" s="16"/>
      <c r="D75" s="17"/>
      <c r="E75" s="18"/>
      <c r="F75" s="18"/>
      <c r="G75" s="17"/>
      <c r="H75" s="18"/>
      <c r="I75" s="18"/>
      <c r="J75" s="17"/>
      <c r="K75" s="18"/>
      <c r="L75" s="19"/>
    </row>
    <row r="76" spans="1:12">
      <c r="A76" s="14"/>
      <c r="B76" s="15"/>
      <c r="C76" s="16"/>
      <c r="D76" s="17"/>
      <c r="E76" s="18"/>
      <c r="F76" s="18"/>
      <c r="G76" s="17"/>
      <c r="H76" s="18"/>
      <c r="I76" s="18"/>
      <c r="J76" s="17"/>
      <c r="K76" s="18"/>
      <c r="L76" s="19"/>
    </row>
    <row r="77" spans="1:12">
      <c r="A77" s="14"/>
      <c r="B77" s="15"/>
      <c r="C77" s="16"/>
      <c r="D77" s="17"/>
      <c r="E77" s="18"/>
      <c r="F77" s="18"/>
      <c r="G77" s="17"/>
      <c r="H77" s="18"/>
      <c r="I77" s="18"/>
      <c r="J77" s="17"/>
      <c r="K77" s="18"/>
      <c r="L77" s="19"/>
    </row>
    <row r="78" spans="1:12">
      <c r="A78" s="14"/>
      <c r="B78" s="15"/>
      <c r="C78" s="16"/>
      <c r="D78" s="17"/>
      <c r="E78" s="18"/>
      <c r="F78" s="18"/>
      <c r="G78" s="17"/>
      <c r="H78" s="18"/>
      <c r="I78" s="18"/>
      <c r="J78" s="17"/>
      <c r="K78" s="18"/>
      <c r="L78" s="19"/>
    </row>
    <row r="79" spans="1:12">
      <c r="A79" s="14"/>
      <c r="B79" s="15"/>
      <c r="C79" s="16"/>
      <c r="D79" s="17"/>
      <c r="E79" s="18"/>
      <c r="F79" s="18"/>
      <c r="G79" s="17"/>
      <c r="H79" s="18"/>
      <c r="I79" s="18"/>
      <c r="J79" s="17"/>
      <c r="K79" s="18"/>
      <c r="L79" s="19"/>
    </row>
    <row r="80" spans="1:12">
      <c r="A80" s="14"/>
      <c r="B80" s="15"/>
      <c r="C80" s="16"/>
      <c r="D80" s="17"/>
      <c r="E80" s="18"/>
      <c r="F80" s="18"/>
      <c r="G80" s="17"/>
      <c r="H80" s="18"/>
      <c r="I80" s="18"/>
      <c r="J80" s="17"/>
      <c r="K80" s="18"/>
      <c r="L80" s="19"/>
    </row>
    <row r="81" spans="1:12">
      <c r="A81" s="14"/>
      <c r="B81" s="15"/>
      <c r="C81" s="16"/>
      <c r="D81" s="17"/>
      <c r="E81" s="18"/>
      <c r="F81" s="18"/>
      <c r="G81" s="17"/>
      <c r="H81" s="18"/>
      <c r="I81" s="18"/>
      <c r="J81" s="17"/>
      <c r="K81" s="18"/>
      <c r="L81" s="19"/>
    </row>
    <row r="82" spans="1:12">
      <c r="A82" s="14"/>
      <c r="B82" s="15"/>
      <c r="C82" s="16"/>
      <c r="D82" s="17"/>
      <c r="E82" s="18"/>
      <c r="F82" s="18"/>
      <c r="G82" s="17"/>
      <c r="H82" s="18"/>
      <c r="I82" s="18"/>
      <c r="J82" s="17"/>
      <c r="K82" s="18"/>
      <c r="L82" s="19"/>
    </row>
    <row r="83" spans="1:12">
      <c r="A83" s="14"/>
      <c r="B83" s="15"/>
      <c r="C83" s="16"/>
      <c r="D83" s="17"/>
      <c r="E83" s="18"/>
      <c r="F83" s="18"/>
      <c r="G83" s="17"/>
      <c r="H83" s="18"/>
      <c r="I83" s="18"/>
      <c r="J83" s="17"/>
      <c r="K83" s="18"/>
      <c r="L83" s="19"/>
    </row>
    <row r="84" spans="1:12">
      <c r="A84" s="14"/>
      <c r="B84" s="15"/>
      <c r="C84" s="16"/>
      <c r="D84" s="17"/>
      <c r="E84" s="18"/>
      <c r="F84" s="18"/>
      <c r="G84" s="17"/>
      <c r="H84" s="18"/>
      <c r="I84" s="18"/>
      <c r="J84" s="17"/>
      <c r="K84" s="18"/>
      <c r="L84" s="19"/>
    </row>
    <row r="85" spans="1:12">
      <c r="A85" s="14"/>
      <c r="B85" s="15"/>
      <c r="C85" s="16"/>
      <c r="D85" s="17"/>
      <c r="E85" s="18"/>
      <c r="F85" s="18"/>
      <c r="G85" s="17"/>
      <c r="H85" s="18"/>
      <c r="I85" s="18"/>
      <c r="J85" s="17"/>
      <c r="K85" s="18"/>
      <c r="L85" s="19"/>
    </row>
    <row r="86" spans="1:12">
      <c r="A86" s="14"/>
      <c r="B86" s="15"/>
      <c r="C86" s="16"/>
      <c r="D86" s="17"/>
      <c r="E86" s="18"/>
      <c r="F86" s="18"/>
      <c r="G86" s="17"/>
      <c r="H86" s="18"/>
      <c r="I86" s="18"/>
      <c r="J86" s="17"/>
      <c r="K86" s="18"/>
      <c r="L86" s="19"/>
    </row>
    <row r="87" spans="1:12">
      <c r="A87" s="14"/>
      <c r="B87" s="15"/>
      <c r="C87" s="16"/>
      <c r="D87" s="17"/>
      <c r="E87" s="18"/>
      <c r="F87" s="18"/>
      <c r="G87" s="17"/>
      <c r="H87" s="18"/>
      <c r="I87" s="18"/>
      <c r="J87" s="17"/>
      <c r="K87" s="18"/>
      <c r="L87" s="19"/>
    </row>
    <row r="88" spans="1:12">
      <c r="A88" s="14"/>
      <c r="B88" s="15"/>
      <c r="C88" s="16"/>
      <c r="D88" s="17"/>
      <c r="E88" s="18"/>
      <c r="F88" s="18"/>
      <c r="G88" s="17"/>
      <c r="H88" s="18"/>
      <c r="I88" s="18"/>
      <c r="J88" s="17"/>
      <c r="K88" s="18"/>
      <c r="L88" s="19"/>
    </row>
    <row r="89" spans="1:12">
      <c r="A89" s="14"/>
      <c r="B89" s="15"/>
      <c r="C89" s="16"/>
      <c r="D89" s="17"/>
      <c r="E89" s="18"/>
      <c r="F89" s="18"/>
      <c r="G89" s="17"/>
      <c r="H89" s="18"/>
      <c r="I89" s="18"/>
      <c r="J89" s="17"/>
      <c r="K89" s="18"/>
      <c r="L89" s="19"/>
    </row>
    <row r="90" spans="1:12">
      <c r="A90" s="14"/>
      <c r="B90" s="15"/>
      <c r="C90" s="16"/>
      <c r="D90" s="17"/>
      <c r="E90" s="18"/>
      <c r="F90" s="18"/>
      <c r="G90" s="17"/>
      <c r="H90" s="18"/>
      <c r="I90" s="18"/>
      <c r="J90" s="17"/>
      <c r="K90" s="18"/>
      <c r="L90" s="19"/>
    </row>
    <row r="91" spans="1:12">
      <c r="A91" s="14"/>
      <c r="B91" s="15"/>
      <c r="C91" s="16"/>
      <c r="D91" s="17"/>
      <c r="E91" s="18"/>
      <c r="F91" s="18"/>
      <c r="G91" s="17"/>
      <c r="H91" s="18"/>
      <c r="I91" s="18"/>
      <c r="J91" s="17"/>
      <c r="K91" s="18"/>
      <c r="L91" s="19"/>
    </row>
    <row r="92" spans="1:12">
      <c r="A92" s="14"/>
      <c r="B92" s="15"/>
      <c r="C92" s="16"/>
      <c r="D92" s="17"/>
      <c r="E92" s="18"/>
      <c r="F92" s="18"/>
      <c r="G92" s="17"/>
      <c r="H92" s="18"/>
      <c r="I92" s="18"/>
      <c r="J92" s="17"/>
      <c r="K92" s="18"/>
      <c r="L92" s="19"/>
    </row>
    <row r="93" spans="1:12">
      <c r="A93" s="14"/>
      <c r="B93" s="15"/>
      <c r="C93" s="16"/>
      <c r="D93" s="17"/>
      <c r="E93" s="18"/>
      <c r="F93" s="18"/>
      <c r="G93" s="17"/>
      <c r="H93" s="18"/>
      <c r="I93" s="18"/>
      <c r="J93" s="17"/>
      <c r="K93" s="18"/>
      <c r="L93" s="19"/>
    </row>
    <row r="94" spans="1:12">
      <c r="A94" s="14"/>
      <c r="B94" s="15"/>
      <c r="C94" s="16"/>
      <c r="D94" s="17"/>
      <c r="E94" s="18"/>
      <c r="F94" s="18"/>
      <c r="G94" s="17"/>
      <c r="H94" s="18"/>
      <c r="I94" s="18"/>
      <c r="J94" s="17"/>
      <c r="K94" s="18"/>
      <c r="L94" s="19"/>
    </row>
    <row r="95" spans="1:12">
      <c r="A95" s="14"/>
      <c r="B95" s="15"/>
      <c r="C95" s="16"/>
      <c r="D95" s="17"/>
      <c r="E95" s="18"/>
      <c r="F95" s="18"/>
      <c r="G95" s="17"/>
      <c r="H95" s="18"/>
      <c r="I95" s="18"/>
      <c r="J95" s="17"/>
      <c r="K95" s="18"/>
      <c r="L95" s="19"/>
    </row>
    <row r="96" spans="1:12">
      <c r="A96" s="14"/>
      <c r="B96" s="15"/>
      <c r="C96" s="16"/>
      <c r="D96" s="17"/>
      <c r="E96" s="18"/>
      <c r="F96" s="18"/>
      <c r="G96" s="17"/>
      <c r="H96" s="18"/>
      <c r="I96" s="18"/>
      <c r="J96" s="17"/>
      <c r="K96" s="18"/>
      <c r="L96" s="19"/>
    </row>
    <row r="97" spans="1:12">
      <c r="A97" s="14"/>
      <c r="B97" s="15"/>
      <c r="C97" s="16"/>
      <c r="D97" s="17"/>
      <c r="E97" s="18"/>
      <c r="F97" s="18"/>
      <c r="G97" s="17"/>
      <c r="H97" s="18"/>
      <c r="I97" s="18"/>
      <c r="J97" s="17"/>
      <c r="K97" s="18"/>
      <c r="L97" s="19"/>
    </row>
    <row r="98" spans="1:12">
      <c r="A98" s="14"/>
      <c r="B98" s="15"/>
      <c r="C98" s="16"/>
      <c r="D98" s="17"/>
      <c r="E98" s="18"/>
      <c r="F98" s="18"/>
      <c r="G98" s="17"/>
      <c r="H98" s="18"/>
      <c r="I98" s="18"/>
      <c r="J98" s="17"/>
      <c r="K98" s="18"/>
      <c r="L98" s="19"/>
    </row>
    <row r="99" spans="1:12">
      <c r="A99" s="14"/>
      <c r="B99" s="15"/>
      <c r="C99" s="16"/>
      <c r="D99" s="17"/>
      <c r="E99" s="18"/>
      <c r="F99" s="18"/>
      <c r="G99" s="17"/>
      <c r="H99" s="18"/>
      <c r="I99" s="18"/>
      <c r="J99" s="17"/>
      <c r="K99" s="18"/>
      <c r="L99" s="19"/>
    </row>
    <row r="100" spans="1:12">
      <c r="A100" s="14"/>
      <c r="B100" s="15"/>
      <c r="C100" s="16"/>
      <c r="D100" s="17"/>
      <c r="E100" s="18"/>
      <c r="F100" s="18"/>
      <c r="G100" s="17"/>
      <c r="H100" s="18"/>
      <c r="I100" s="18"/>
      <c r="J100" s="17"/>
      <c r="K100" s="18"/>
      <c r="L100" s="19"/>
    </row>
    <row r="101" spans="1:12">
      <c r="A101" s="14"/>
      <c r="B101" s="15"/>
      <c r="C101" s="16"/>
      <c r="D101" s="17"/>
      <c r="E101" s="18"/>
      <c r="F101" s="18"/>
      <c r="G101" s="17"/>
      <c r="H101" s="18"/>
      <c r="I101" s="18"/>
      <c r="J101" s="17"/>
      <c r="K101" s="18"/>
      <c r="L101" s="19"/>
    </row>
    <row r="102" spans="1:12">
      <c r="A102" s="14"/>
      <c r="B102" s="15"/>
      <c r="C102" s="16"/>
      <c r="D102" s="17"/>
      <c r="E102" s="18"/>
      <c r="F102" s="18"/>
      <c r="G102" s="17"/>
      <c r="H102" s="18"/>
      <c r="I102" s="18"/>
      <c r="J102" s="17"/>
      <c r="K102" s="18"/>
      <c r="L102" s="19"/>
    </row>
    <row r="103" spans="1:12">
      <c r="A103" s="14"/>
      <c r="B103" s="15"/>
      <c r="C103" s="16"/>
      <c r="D103" s="17"/>
      <c r="E103" s="18"/>
      <c r="F103" s="18"/>
      <c r="G103" s="17"/>
      <c r="H103" s="18"/>
      <c r="I103" s="18"/>
      <c r="J103" s="17"/>
      <c r="K103" s="18"/>
      <c r="L103" s="19"/>
    </row>
    <row r="104" spans="1:12">
      <c r="A104" s="14"/>
      <c r="B104" s="15"/>
      <c r="C104" s="16"/>
      <c r="D104" s="17"/>
      <c r="E104" s="18"/>
      <c r="F104" s="18"/>
      <c r="G104" s="17"/>
      <c r="H104" s="18"/>
      <c r="I104" s="18"/>
      <c r="J104" s="17"/>
      <c r="K104" s="18"/>
      <c r="L104" s="19"/>
    </row>
    <row r="105" spans="1:12">
      <c r="A105" s="14"/>
      <c r="B105" s="15"/>
      <c r="C105" s="16"/>
      <c r="D105" s="17"/>
      <c r="E105" s="18"/>
      <c r="F105" s="18"/>
      <c r="G105" s="17"/>
      <c r="H105" s="18"/>
      <c r="I105" s="18"/>
      <c r="J105" s="17"/>
      <c r="K105" s="18"/>
      <c r="L105" s="19"/>
    </row>
    <row r="106" spans="1:12">
      <c r="A106" s="14"/>
      <c r="B106" s="15"/>
      <c r="C106" s="16"/>
      <c r="D106" s="17"/>
      <c r="E106" s="18"/>
      <c r="F106" s="18"/>
      <c r="G106" s="17"/>
      <c r="H106" s="18"/>
      <c r="I106" s="18"/>
      <c r="J106" s="17"/>
      <c r="K106" s="18"/>
      <c r="L106" s="19"/>
    </row>
    <row r="107" spans="1:12">
      <c r="A107" s="14"/>
      <c r="B107" s="15"/>
      <c r="C107" s="16"/>
      <c r="D107" s="17"/>
      <c r="E107" s="18"/>
      <c r="F107" s="18"/>
      <c r="G107" s="17"/>
      <c r="H107" s="18"/>
      <c r="I107" s="18"/>
      <c r="J107" s="17"/>
      <c r="K107" s="18"/>
      <c r="L107" s="19"/>
    </row>
    <row r="108" spans="1:12">
      <c r="A108" s="14"/>
      <c r="B108" s="15"/>
      <c r="C108" s="16"/>
      <c r="D108" s="17"/>
      <c r="E108" s="18"/>
      <c r="F108" s="18"/>
      <c r="G108" s="17"/>
      <c r="H108" s="18"/>
      <c r="I108" s="18"/>
      <c r="J108" s="17"/>
      <c r="K108" s="18"/>
      <c r="L108" s="19"/>
    </row>
    <row r="109" spans="1:12">
      <c r="A109" s="14"/>
      <c r="B109" s="15"/>
      <c r="C109" s="16"/>
      <c r="D109" s="17"/>
      <c r="E109" s="18"/>
      <c r="F109" s="18"/>
      <c r="G109" s="17"/>
      <c r="H109" s="18"/>
      <c r="I109" s="18"/>
      <c r="J109" s="17"/>
      <c r="K109" s="18"/>
      <c r="L109" s="19"/>
    </row>
    <row r="110" spans="1:12">
      <c r="A110" s="14"/>
      <c r="B110" s="15"/>
      <c r="C110" s="16"/>
      <c r="D110" s="17"/>
      <c r="E110" s="18"/>
      <c r="F110" s="18"/>
      <c r="G110" s="17"/>
      <c r="H110" s="18"/>
      <c r="I110" s="18"/>
      <c r="J110" s="17"/>
      <c r="K110" s="18"/>
      <c r="L110" s="19"/>
    </row>
    <row r="111" spans="1:12">
      <c r="A111" s="14"/>
      <c r="B111" s="15"/>
      <c r="C111" s="16"/>
      <c r="D111" s="17"/>
      <c r="E111" s="18"/>
      <c r="F111" s="18"/>
      <c r="G111" s="17"/>
      <c r="H111" s="18"/>
      <c r="I111" s="18"/>
      <c r="J111" s="17"/>
      <c r="K111" s="18"/>
      <c r="L111" s="19"/>
    </row>
    <row r="112" spans="1:12">
      <c r="A112" s="14"/>
      <c r="B112" s="15"/>
      <c r="C112" s="16"/>
      <c r="D112" s="17"/>
      <c r="E112" s="18"/>
      <c r="F112" s="18"/>
      <c r="G112" s="17"/>
      <c r="H112" s="18"/>
      <c r="I112" s="18"/>
      <c r="J112" s="17"/>
      <c r="K112" s="18"/>
      <c r="L112" s="19"/>
    </row>
    <row r="113" spans="1:12">
      <c r="A113" s="14"/>
      <c r="B113" s="15"/>
      <c r="C113" s="16"/>
      <c r="D113" s="17"/>
      <c r="E113" s="18"/>
      <c r="F113" s="18"/>
      <c r="G113" s="17"/>
      <c r="H113" s="18"/>
      <c r="I113" s="18"/>
      <c r="J113" s="17"/>
      <c r="K113" s="18"/>
      <c r="L113" s="19"/>
    </row>
    <row r="114" spans="1:12">
      <c r="A114" s="14"/>
      <c r="B114" s="15"/>
      <c r="C114" s="16"/>
      <c r="D114" s="17"/>
      <c r="E114" s="18"/>
      <c r="F114" s="18"/>
      <c r="G114" s="17"/>
      <c r="H114" s="18"/>
      <c r="I114" s="18"/>
      <c r="J114" s="17"/>
      <c r="K114" s="18"/>
      <c r="L114" s="19"/>
    </row>
    <row r="115" spans="1:12">
      <c r="A115" s="14"/>
      <c r="B115" s="15"/>
      <c r="C115" s="16"/>
      <c r="D115" s="17"/>
      <c r="E115" s="18"/>
      <c r="F115" s="18"/>
      <c r="G115" s="17"/>
      <c r="H115" s="18"/>
      <c r="I115" s="18"/>
      <c r="J115" s="17"/>
      <c r="K115" s="18"/>
      <c r="L115" s="19"/>
    </row>
    <row r="116" spans="1:12">
      <c r="A116" s="14"/>
      <c r="B116" s="15"/>
      <c r="C116" s="16"/>
      <c r="D116" s="17"/>
      <c r="E116" s="18"/>
      <c r="F116" s="18"/>
      <c r="G116" s="17"/>
      <c r="H116" s="18"/>
      <c r="I116" s="18"/>
      <c r="J116" s="17"/>
      <c r="K116" s="18"/>
      <c r="L116" s="19"/>
    </row>
    <row r="117" spans="1:12">
      <c r="A117" s="14"/>
      <c r="B117" s="15"/>
      <c r="C117" s="16"/>
      <c r="D117" s="17"/>
      <c r="E117" s="18"/>
      <c r="F117" s="18"/>
      <c r="G117" s="17"/>
      <c r="H117" s="18"/>
      <c r="I117" s="18"/>
      <c r="J117" s="17"/>
      <c r="K117" s="18"/>
      <c r="L117" s="19"/>
    </row>
    <row r="118" spans="1:12">
      <c r="A118" s="14"/>
      <c r="B118" s="15"/>
      <c r="C118" s="16"/>
      <c r="D118" s="17"/>
      <c r="E118" s="18"/>
      <c r="F118" s="18"/>
      <c r="G118" s="17"/>
      <c r="H118" s="18"/>
      <c r="I118" s="18"/>
      <c r="J118" s="17"/>
      <c r="K118" s="18"/>
      <c r="L118" s="19"/>
    </row>
    <row r="119" spans="1:12">
      <c r="A119" s="14"/>
      <c r="B119" s="15"/>
      <c r="C119" s="16"/>
      <c r="D119" s="17"/>
      <c r="E119" s="18"/>
      <c r="F119" s="18"/>
      <c r="G119" s="17"/>
      <c r="H119" s="18"/>
      <c r="I119" s="18"/>
      <c r="J119" s="17"/>
      <c r="K119" s="18"/>
      <c r="L119" s="19"/>
    </row>
    <row r="120" spans="1:12">
      <c r="A120" s="14"/>
      <c r="B120" s="15"/>
      <c r="C120" s="16"/>
      <c r="D120" s="17"/>
      <c r="E120" s="18"/>
      <c r="F120" s="18"/>
      <c r="G120" s="17"/>
      <c r="H120" s="18"/>
      <c r="I120" s="18"/>
      <c r="J120" s="17"/>
      <c r="K120" s="18"/>
      <c r="L120" s="19"/>
    </row>
    <row r="121" spans="1:12">
      <c r="A121" s="14"/>
      <c r="B121" s="15"/>
      <c r="C121" s="16"/>
      <c r="D121" s="17"/>
      <c r="E121" s="18"/>
      <c r="F121" s="18"/>
      <c r="G121" s="17"/>
      <c r="H121" s="18"/>
      <c r="I121" s="18"/>
      <c r="J121" s="17"/>
      <c r="K121" s="18"/>
      <c r="L121" s="19"/>
    </row>
    <row r="122" spans="1:12">
      <c r="A122" s="14"/>
      <c r="B122" s="15"/>
      <c r="C122" s="16"/>
      <c r="D122" s="17"/>
      <c r="E122" s="18"/>
      <c r="F122" s="18"/>
      <c r="G122" s="17"/>
      <c r="H122" s="18"/>
      <c r="I122" s="18"/>
      <c r="J122" s="17"/>
      <c r="K122" s="18"/>
      <c r="L122" s="19"/>
    </row>
    <row r="123" spans="1:12">
      <c r="A123" s="14"/>
      <c r="B123" s="15"/>
      <c r="C123" s="16"/>
      <c r="D123" s="17"/>
      <c r="E123" s="18"/>
      <c r="F123" s="18"/>
      <c r="G123" s="17"/>
      <c r="H123" s="18"/>
      <c r="I123" s="18"/>
      <c r="J123" s="17"/>
      <c r="K123" s="18"/>
      <c r="L123" s="19"/>
    </row>
    <row r="124" spans="1:12">
      <c r="A124" s="14"/>
      <c r="B124" s="15"/>
      <c r="C124" s="16"/>
      <c r="D124" s="17"/>
      <c r="E124" s="18"/>
      <c r="F124" s="18"/>
      <c r="G124" s="17"/>
      <c r="H124" s="18"/>
      <c r="I124" s="18"/>
      <c r="J124" s="17"/>
      <c r="K124" s="18"/>
      <c r="L124" s="19"/>
    </row>
    <row r="125" spans="1:12">
      <c r="A125" s="14"/>
      <c r="B125" s="15"/>
      <c r="C125" s="16"/>
      <c r="D125" s="17"/>
      <c r="E125" s="18"/>
      <c r="F125" s="18"/>
      <c r="G125" s="17"/>
      <c r="H125" s="18"/>
      <c r="I125" s="18"/>
      <c r="J125" s="17"/>
      <c r="K125" s="18"/>
      <c r="L125" s="19"/>
    </row>
    <row r="126" spans="1:12">
      <c r="A126" s="14"/>
      <c r="B126" s="15"/>
      <c r="C126" s="16"/>
      <c r="D126" s="17"/>
      <c r="E126" s="18"/>
      <c r="F126" s="18"/>
      <c r="G126" s="17"/>
      <c r="H126" s="18"/>
      <c r="I126" s="18"/>
      <c r="J126" s="17"/>
      <c r="K126" s="18"/>
      <c r="L126" s="19"/>
    </row>
    <row r="127" spans="1:12">
      <c r="A127" s="14"/>
      <c r="B127" s="15"/>
      <c r="C127" s="16"/>
      <c r="D127" s="17"/>
      <c r="E127" s="18"/>
      <c r="F127" s="18"/>
      <c r="G127" s="17"/>
      <c r="H127" s="18"/>
      <c r="I127" s="18"/>
      <c r="J127" s="17"/>
      <c r="K127" s="18"/>
      <c r="L127" s="19"/>
    </row>
    <row r="128" spans="1:12">
      <c r="A128" s="14"/>
      <c r="B128" s="15"/>
      <c r="C128" s="16"/>
      <c r="D128" s="17"/>
      <c r="E128" s="18"/>
      <c r="F128" s="18"/>
      <c r="G128" s="17"/>
      <c r="H128" s="18"/>
      <c r="I128" s="18"/>
      <c r="J128" s="17"/>
      <c r="K128" s="18"/>
      <c r="L128" s="19"/>
    </row>
    <row r="129" spans="1:12">
      <c r="A129" s="14"/>
      <c r="B129" s="15"/>
      <c r="C129" s="16"/>
      <c r="D129" s="17"/>
      <c r="E129" s="18"/>
      <c r="F129" s="18"/>
      <c r="G129" s="17"/>
      <c r="H129" s="18"/>
      <c r="I129" s="18"/>
      <c r="J129" s="17"/>
      <c r="K129" s="18"/>
      <c r="L129" s="19"/>
    </row>
    <row r="130" spans="1:12">
      <c r="A130" s="14"/>
      <c r="B130" s="15"/>
      <c r="C130" s="16"/>
      <c r="D130" s="17"/>
      <c r="E130" s="18"/>
      <c r="F130" s="18"/>
      <c r="G130" s="17"/>
      <c r="H130" s="18"/>
      <c r="I130" s="18"/>
      <c r="J130" s="17"/>
      <c r="K130" s="18"/>
      <c r="L130" s="19"/>
    </row>
    <row r="131" spans="1:12">
      <c r="A131" s="14"/>
      <c r="B131" s="15"/>
      <c r="C131" s="16"/>
      <c r="D131" s="17"/>
      <c r="E131" s="18"/>
      <c r="F131" s="18"/>
      <c r="G131" s="17"/>
      <c r="H131" s="18"/>
      <c r="I131" s="18"/>
      <c r="J131" s="17"/>
      <c r="K131" s="18"/>
      <c r="L131" s="19"/>
    </row>
    <row r="132" spans="1:12">
      <c r="A132" s="14"/>
      <c r="B132" s="15"/>
      <c r="C132" s="16"/>
      <c r="D132" s="17"/>
      <c r="E132" s="18"/>
      <c r="F132" s="18"/>
      <c r="G132" s="17"/>
      <c r="H132" s="18"/>
      <c r="I132" s="18"/>
      <c r="J132" s="17"/>
      <c r="K132" s="18"/>
      <c r="L132" s="19"/>
    </row>
    <row r="133" spans="1:12">
      <c r="A133" s="2"/>
      <c r="B133" s="1"/>
      <c r="C133" s="1"/>
      <c r="D133" s="1"/>
      <c r="E133" s="1"/>
      <c r="F133" s="1"/>
      <c r="G133" s="13"/>
      <c r="H133" s="1"/>
      <c r="I133" s="1"/>
      <c r="J133" s="13"/>
      <c r="K133" s="1"/>
      <c r="L133" s="1"/>
    </row>
    <row r="134" spans="1:12">
      <c r="A134" s="2"/>
      <c r="B134" s="1"/>
      <c r="C134" s="1"/>
      <c r="D134" s="1"/>
      <c r="E134" s="1"/>
      <c r="F134" s="1"/>
      <c r="G134" s="13"/>
      <c r="H134" s="1"/>
      <c r="I134" s="1"/>
      <c r="J134" s="13"/>
      <c r="K134" s="1"/>
      <c r="L134" s="1"/>
    </row>
    <row r="135" spans="1:12">
      <c r="A135" s="2"/>
      <c r="B135" s="1"/>
      <c r="C135" s="1"/>
      <c r="D135" s="1"/>
      <c r="E135" s="1"/>
      <c r="F135" s="1"/>
      <c r="G135" s="13"/>
      <c r="H135" s="1"/>
      <c r="I135" s="1"/>
      <c r="J135" s="13"/>
      <c r="K135" s="1"/>
      <c r="L135" s="1"/>
    </row>
    <row r="136" spans="1:12">
      <c r="A136" s="2"/>
      <c r="B136" s="1"/>
      <c r="C136" s="1"/>
      <c r="D136" s="1"/>
      <c r="E136" s="1"/>
      <c r="F136" s="1"/>
      <c r="G136" s="13"/>
      <c r="H136" s="1"/>
      <c r="I136" s="1"/>
      <c r="J136" s="13"/>
      <c r="K136" s="1"/>
      <c r="L136" s="1"/>
    </row>
    <row r="137" spans="1:12">
      <c r="A137" s="2"/>
      <c r="B137" s="1"/>
      <c r="C137" s="1"/>
      <c r="D137" s="1"/>
      <c r="E137" s="1"/>
      <c r="F137" s="1"/>
      <c r="G137" s="13"/>
      <c r="H137" s="1"/>
      <c r="I137" s="1"/>
      <c r="J137" s="13"/>
      <c r="K137" s="1"/>
      <c r="L137" s="1"/>
    </row>
    <row r="138" spans="1:12">
      <c r="A138" s="2"/>
      <c r="B138" s="1"/>
      <c r="C138" s="1"/>
      <c r="D138" s="1"/>
      <c r="E138" s="1"/>
      <c r="F138" s="1"/>
      <c r="G138" s="13"/>
      <c r="H138" s="1"/>
      <c r="I138" s="1"/>
      <c r="J138" s="13"/>
      <c r="K138" s="1"/>
      <c r="L138" s="1"/>
    </row>
    <row r="139" spans="1:12">
      <c r="A139" s="2"/>
      <c r="B139" s="1"/>
      <c r="C139" s="1"/>
      <c r="D139" s="1"/>
      <c r="E139" s="1"/>
      <c r="F139" s="1"/>
      <c r="G139" s="13"/>
      <c r="H139" s="1"/>
      <c r="I139" s="1"/>
      <c r="J139" s="13"/>
      <c r="K139" s="1"/>
      <c r="L139" s="1"/>
    </row>
    <row r="140" spans="1:12">
      <c r="A140" s="2"/>
      <c r="B140" s="1"/>
      <c r="C140" s="1"/>
      <c r="D140" s="1"/>
      <c r="E140" s="1"/>
      <c r="F140" s="1"/>
      <c r="G140" s="13"/>
      <c r="H140" s="1"/>
      <c r="I140" s="1"/>
      <c r="J140" s="13"/>
      <c r="K140" s="1"/>
      <c r="L140" s="1"/>
    </row>
    <row r="141" spans="1:12">
      <c r="A141" s="2"/>
      <c r="B141" s="1"/>
      <c r="C141" s="1"/>
      <c r="D141" s="1"/>
      <c r="E141" s="1"/>
      <c r="F141" s="1"/>
      <c r="G141" s="13"/>
      <c r="H141" s="1"/>
      <c r="I141" s="1"/>
      <c r="J141" s="13"/>
      <c r="K141" s="1"/>
      <c r="L141" s="1"/>
    </row>
    <row r="142" spans="1:12">
      <c r="A142" s="2"/>
      <c r="B142" s="1"/>
      <c r="C142" s="1"/>
      <c r="D142" s="1"/>
      <c r="E142" s="1"/>
      <c r="F142" s="1"/>
      <c r="G142" s="13"/>
      <c r="H142" s="1"/>
      <c r="I142" s="1"/>
      <c r="J142" s="13"/>
      <c r="K142" s="1"/>
      <c r="L142" s="1"/>
    </row>
    <row r="143" spans="1:12">
      <c r="A143" s="2"/>
      <c r="B143" s="1"/>
      <c r="C143" s="1"/>
      <c r="D143" s="1"/>
      <c r="E143" s="1"/>
      <c r="F143" s="1"/>
      <c r="G143" s="13"/>
      <c r="H143" s="1"/>
      <c r="I143" s="1"/>
      <c r="J143" s="13"/>
      <c r="K143" s="1"/>
      <c r="L143" s="1"/>
    </row>
    <row r="144" spans="1:12">
      <c r="A144" s="2"/>
      <c r="B144" s="1"/>
      <c r="C144" s="1"/>
      <c r="D144" s="1"/>
      <c r="E144" s="1"/>
      <c r="F144" s="1"/>
      <c r="G144" s="13"/>
      <c r="H144" s="1"/>
      <c r="I144" s="1"/>
      <c r="J144" s="13"/>
      <c r="K144" s="1"/>
      <c r="L144" s="1"/>
    </row>
    <row r="145" spans="1:12">
      <c r="A145" s="2"/>
      <c r="B145" s="1"/>
      <c r="C145" s="1"/>
      <c r="D145" s="1"/>
      <c r="E145" s="1"/>
      <c r="F145" s="1"/>
      <c r="G145" s="13"/>
      <c r="H145" s="1"/>
      <c r="I145" s="1"/>
      <c r="J145" s="13"/>
      <c r="K145" s="1"/>
      <c r="L145" s="1"/>
    </row>
    <row r="146" spans="1:12">
      <c r="A146" s="2"/>
      <c r="B146" s="1"/>
      <c r="C146" s="1"/>
      <c r="D146" s="1"/>
      <c r="E146" s="1"/>
      <c r="F146" s="1"/>
      <c r="G146" s="13"/>
      <c r="H146" s="1"/>
      <c r="I146" s="1"/>
      <c r="J146" s="13"/>
      <c r="K146" s="1"/>
      <c r="L146" s="1"/>
    </row>
    <row r="147" spans="1:12">
      <c r="A147" s="2"/>
      <c r="B147" s="1"/>
      <c r="C147" s="1"/>
      <c r="D147" s="1"/>
      <c r="E147" s="1"/>
      <c r="F147" s="1"/>
      <c r="G147" s="13"/>
      <c r="H147" s="1"/>
      <c r="I147" s="1"/>
      <c r="J147" s="13"/>
      <c r="K147" s="1"/>
      <c r="L147" s="1"/>
    </row>
    <row r="148" spans="1:12">
      <c r="A148" s="2"/>
      <c r="B148" s="1"/>
      <c r="C148" s="1"/>
      <c r="D148" s="1"/>
      <c r="E148" s="1"/>
      <c r="F148" s="1"/>
      <c r="G148" s="13"/>
      <c r="H148" s="1"/>
      <c r="I148" s="1"/>
      <c r="J148" s="13"/>
      <c r="K148" s="1"/>
      <c r="L148" s="1"/>
    </row>
    <row r="149" spans="1:12">
      <c r="A149" s="2"/>
      <c r="B149" s="1"/>
      <c r="C149" s="1"/>
      <c r="D149" s="1"/>
      <c r="E149" s="1"/>
      <c r="F149" s="1"/>
      <c r="G149" s="1"/>
      <c r="H149" s="1"/>
      <c r="I149" s="1"/>
      <c r="J149" s="13"/>
      <c r="K149" s="1"/>
      <c r="L149" s="1"/>
    </row>
    <row r="150" spans="1:1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</sheetData>
  <mergeCells count="9">
    <mergeCell ref="A1:K1"/>
    <mergeCell ref="A2:J2"/>
    <mergeCell ref="C3:D3"/>
    <mergeCell ref="E3:F3"/>
    <mergeCell ref="H3:I3"/>
    <mergeCell ref="A59:J59"/>
    <mergeCell ref="A5:L5"/>
    <mergeCell ref="A4:B4"/>
    <mergeCell ref="J4:L4"/>
  </mergeCells>
  <phoneticPr fontId="4" type="noConversion"/>
  <pageMargins left="0.53" right="0.48" top="0.39" bottom="0.56999999999999995" header="0.32" footer="0.49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LAGER-ŠANK</vt:lpstr>
      <vt:lpstr>VINSKA  KARTA</vt:lpstr>
    </vt:vector>
  </TitlesOfParts>
  <Company>Lim-IT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Tornjanski</dc:creator>
  <cp:lastModifiedBy>HOME</cp:lastModifiedBy>
  <cp:lastPrinted>2017-06-23T08:54:16Z</cp:lastPrinted>
  <dcterms:created xsi:type="dcterms:W3CDTF">2005-11-01T20:19:13Z</dcterms:created>
  <dcterms:modified xsi:type="dcterms:W3CDTF">2017-06-27T10:48:34Z</dcterms:modified>
</cp:coreProperties>
</file>